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5\IMPRESA TURISTICA SOSTENIBLE ED ACCESSIBILE\MODULISTICA BANDO\"/>
    </mc:Choice>
  </mc:AlternateContent>
  <xr:revisionPtr revIDLastSave="0" documentId="13_ncr:1_{7429AACA-0457-461D-A958-D6DED96F677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D1LS+MHGb7z+jDB0pEq2dsrw89ZGQ+h0ulvGgcXEI0="/>
    </ext>
  </extLst>
</workbook>
</file>

<file path=xl/calcChain.xml><?xml version="1.0" encoding="utf-8"?>
<calcChain xmlns="http://schemas.openxmlformats.org/spreadsheetml/2006/main">
  <c r="G57" i="1" l="1"/>
  <c r="G53" i="1"/>
  <c r="G49" i="1"/>
  <c r="G45" i="1"/>
  <c r="G41" i="1"/>
  <c r="G37" i="1"/>
  <c r="G33" i="1"/>
  <c r="G27" i="1"/>
  <c r="G23" i="1"/>
  <c r="G19" i="1"/>
  <c r="G28" i="1" l="1"/>
  <c r="H53" i="1" s="1"/>
  <c r="H41" i="1" l="1"/>
  <c r="H45" i="1"/>
  <c r="H49" i="1"/>
  <c r="G58" i="1"/>
  <c r="H29" i="1" s="1"/>
  <c r="H57" i="1"/>
  <c r="H33" i="1"/>
  <c r="H37" i="1"/>
  <c r="G29" i="1" l="1"/>
  <c r="G59" i="1" s="1"/>
  <c r="G60" i="1" s="1"/>
</calcChain>
</file>

<file path=xl/sharedStrings.xml><?xml version="1.0" encoding="utf-8"?>
<sst xmlns="http://schemas.openxmlformats.org/spreadsheetml/2006/main" count="40" uniqueCount="40">
  <si>
    <t>Denominazione impresa</t>
  </si>
  <si>
    <t>SPESE OBBLIGATORIE ( almeno una )</t>
  </si>
  <si>
    <t>Voce di spesa del Bando</t>
  </si>
  <si>
    <t>Descrizione spesa</t>
  </si>
  <si>
    <t>Nome del fornitore</t>
  </si>
  <si>
    <t>Codice fiscale fornitore</t>
  </si>
  <si>
    <t>Importo (Iva esclusa)</t>
  </si>
  <si>
    <t>A )   Spese per la realizzazione di azioni di comunicazione e/o di promozione</t>
  </si>
  <si>
    <t>TOTALE A )</t>
  </si>
  <si>
    <t>B )    Spese per adesione a club di prodotto/collezioni verticali</t>
  </si>
  <si>
    <t>TOTALE B )</t>
  </si>
  <si>
    <t xml:space="preserve">C )   Spese per la partecipazione ad eventi e fiere del settore cicloturistico.
</t>
  </si>
  <si>
    <t>TOTALE C )</t>
  </si>
  <si>
    <t>Totale spese OBBLIGATORIE dichiarate (A+B+C)</t>
  </si>
  <si>
    <t>Totale spese OBBLIGATORIE ammissibili (A+B+C)</t>
  </si>
  <si>
    <t>D )        Interventi finalizzati alla riconversione delle strutture ricettive in bike-hotel</t>
  </si>
  <si>
    <t>TOTALE D )</t>
  </si>
  <si>
    <t>E )       Acquisto di biciclette, e-bike, cargo-bike e relative dotazioni di sicurezza (es. acquisto di caschi, luci, campanelli, etc.) o contratti  (a canone)  di noleggio/leasing e manutenzione di biciclette, e-bike, cargo-bike</t>
  </si>
  <si>
    <t>TOTALE E )</t>
  </si>
  <si>
    <t>G )       Acquisto e installazione di attrezzature necessarie all’alloggio delle biciclette e per lo stallo in sicurezza</t>
  </si>
  <si>
    <t xml:space="preserve">H )       Implementazione di servizi complementari e di supporto al cicloturista, </t>
  </si>
  <si>
    <t>TOTALE G )</t>
  </si>
  <si>
    <t xml:space="preserve"> </t>
  </si>
  <si>
    <t>I )       Consulenza strategica e tecnica</t>
  </si>
  <si>
    <t>TOTALE H )</t>
  </si>
  <si>
    <t>TOTALE I )</t>
  </si>
  <si>
    <t xml:space="preserve">TOTALE SPESE DICHIARATE (investimento minimo richiesto: 3.000 € ) </t>
  </si>
  <si>
    <t xml:space="preserve">TOTALE SPESE AMMISSIBILI (investimento minimo richiesto: 3.000 € ) </t>
  </si>
  <si>
    <t>CONTRIBUTO RICHIESTO ( contributo del 70% delle spese ammissibili, Max Contributo 20.000 € )</t>
  </si>
  <si>
    <t xml:space="preserve">ALLEGATO B - FILIERA TURISTICA SOSTENIBILE ED ACCESSIBILE </t>
  </si>
  <si>
    <t>Prospetto delle spese  (da allegare alla presentazione della domanda con i relativi preventivi)</t>
  </si>
  <si>
    <t>Si considera sede oggetto di intervento  quella indicata nella domanda di contributo generata dalla piattaforma RESTART e riportata dal Tecnico nell'apposita relazione.</t>
  </si>
  <si>
    <t>Codice fiscale</t>
  </si>
  <si>
    <t>Partita IVA</t>
  </si>
  <si>
    <t>MISURA 3 : TURISMO IN BICI</t>
  </si>
  <si>
    <t>J )      Spese per implementazioni e aggiornamenti sito web</t>
  </si>
  <si>
    <t xml:space="preserve">K )    Formazione del personale </t>
  </si>
  <si>
    <t>TOTALE J )</t>
  </si>
  <si>
    <t>TOTALE K )</t>
  </si>
  <si>
    <t>Numero e Data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</si>
</sst>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FDE9D9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2" borderId="7" xfId="0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vertical="center"/>
      <protection locked="0"/>
    </xf>
    <xf numFmtId="164" fontId="4" fillId="2" borderId="8" xfId="0" applyNumberFormat="1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49" fontId="4" fillId="2" borderId="10" xfId="0" applyNumberFormat="1" applyFont="1" applyFill="1" applyBorder="1" applyAlignment="1" applyProtection="1">
      <alignment vertical="center"/>
      <protection locked="0"/>
    </xf>
    <xf numFmtId="164" fontId="4" fillId="2" borderId="11" xfId="0" applyNumberFormat="1" applyFont="1" applyFill="1" applyBorder="1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49" fontId="4" fillId="2" borderId="13" xfId="0" applyNumberFormat="1" applyFont="1" applyFill="1" applyBorder="1" applyAlignment="1" applyProtection="1">
      <alignment vertical="center"/>
      <protection locked="0"/>
    </xf>
    <xf numFmtId="164" fontId="4" fillId="2" borderId="14" xfId="0" applyNumberFormat="1" applyFont="1" applyFill="1" applyBorder="1" applyAlignment="1" applyProtection="1">
      <alignment vertical="center" wrapText="1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49" fontId="4" fillId="2" borderId="16" xfId="0" applyNumberFormat="1" applyFont="1" applyFill="1" applyBorder="1" applyAlignment="1" applyProtection="1">
      <alignment vertical="center"/>
      <protection locked="0"/>
    </xf>
    <xf numFmtId="164" fontId="4" fillId="2" borderId="17" xfId="0" applyNumberFormat="1" applyFont="1" applyFill="1" applyBorder="1" applyAlignment="1" applyProtection="1">
      <alignment vertical="center" wrapText="1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164" fontId="4" fillId="3" borderId="11" xfId="0" applyNumberFormat="1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49" fontId="4" fillId="3" borderId="13" xfId="0" applyNumberFormat="1" applyFont="1" applyFill="1" applyBorder="1" applyAlignment="1" applyProtection="1">
      <alignment vertical="center"/>
      <protection locked="0"/>
    </xf>
    <xf numFmtId="164" fontId="4" fillId="3" borderId="14" xfId="0" applyNumberFormat="1" applyFont="1" applyFill="1" applyBorder="1" applyAlignment="1" applyProtection="1">
      <alignment vertical="center" wrapText="1"/>
      <protection locked="0"/>
    </xf>
    <xf numFmtId="164" fontId="4" fillId="3" borderId="8" xfId="0" applyNumberFormat="1" applyFont="1" applyFill="1" applyBorder="1" applyAlignment="1" applyProtection="1">
      <alignment vertical="center" wrapText="1"/>
      <protection locked="0"/>
    </xf>
    <xf numFmtId="165" fontId="5" fillId="2" borderId="18" xfId="0" applyNumberFormat="1" applyFont="1" applyFill="1" applyBorder="1" applyAlignment="1" applyProtection="1">
      <alignment horizontal="center" vertical="center" wrapText="1"/>
      <protection hidden="1"/>
    </xf>
    <xf numFmtId="164" fontId="5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15" xfId="0" applyNumberFormat="1" applyFont="1" applyFill="1" applyBorder="1" applyAlignment="1" applyProtection="1">
      <alignment horizontal="right" vertical="center"/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4" fontId="5" fillId="0" borderId="2" xfId="0" applyNumberFormat="1" applyFont="1" applyBorder="1" applyAlignment="1" applyProtection="1">
      <alignment horizontal="center" vertical="center" wrapText="1"/>
      <protection hidden="1"/>
    </xf>
    <xf numFmtId="164" fontId="4" fillId="2" borderId="15" xfId="0" applyNumberFormat="1" applyFont="1" applyFill="1" applyBorder="1" applyAlignment="1" applyProtection="1">
      <alignment vertical="center" wrapText="1"/>
      <protection hidden="1"/>
    </xf>
    <xf numFmtId="0" fontId="0" fillId="5" borderId="0" xfId="0" applyFill="1"/>
    <xf numFmtId="0" fontId="7" fillId="5" borderId="0" xfId="1" applyFont="1" applyFill="1" applyAlignment="1">
      <alignment horizontal="center" vertical="center" wrapText="1"/>
    </xf>
    <xf numFmtId="0" fontId="8" fillId="5" borderId="20" xfId="0" applyFont="1" applyFill="1" applyBorder="1" applyAlignment="1">
      <alignment horizontal="right" vertical="center" wrapText="1"/>
    </xf>
    <xf numFmtId="0" fontId="4" fillId="5" borderId="0" xfId="0" applyFont="1" applyFill="1" applyAlignment="1">
      <alignment horizontal="left" wrapText="1"/>
    </xf>
    <xf numFmtId="49" fontId="4" fillId="5" borderId="0" xfId="0" applyNumberFormat="1" applyFont="1" applyFill="1" applyAlignment="1">
      <alignment horizontal="left" wrapText="1"/>
    </xf>
    <xf numFmtId="0" fontId="3" fillId="5" borderId="0" xfId="0" applyFont="1" applyFill="1" applyAlignment="1">
      <alignment horizontal="left" vertical="center" wrapText="1"/>
    </xf>
    <xf numFmtId="0" fontId="2" fillId="5" borderId="0" xfId="0" applyFont="1" applyFill="1"/>
    <xf numFmtId="0" fontId="4" fillId="5" borderId="0" xfId="0" applyFont="1" applyFill="1"/>
    <xf numFmtId="0" fontId="4" fillId="5" borderId="1" xfId="0" applyFont="1" applyFill="1" applyBorder="1"/>
    <xf numFmtId="0" fontId="4" fillId="5" borderId="0" xfId="0" applyFont="1" applyFill="1" applyAlignment="1">
      <alignment horizontal="center"/>
    </xf>
    <xf numFmtId="164" fontId="4" fillId="3" borderId="23" xfId="0" applyNumberFormat="1" applyFont="1" applyFill="1" applyBorder="1" applyAlignment="1" applyProtection="1">
      <alignment vertical="center" wrapText="1"/>
      <protection locked="0"/>
    </xf>
    <xf numFmtId="164" fontId="4" fillId="3" borderId="24" xfId="0" applyNumberFormat="1" applyFont="1" applyFill="1" applyBorder="1" applyAlignment="1" applyProtection="1">
      <alignment vertical="center" wrapText="1"/>
      <protection locked="0"/>
    </xf>
    <xf numFmtId="164" fontId="4" fillId="3" borderId="25" xfId="0" applyNumberFormat="1" applyFont="1" applyFill="1" applyBorder="1" applyAlignment="1" applyProtection="1">
      <alignment vertical="center" wrapText="1"/>
      <protection locked="0"/>
    </xf>
    <xf numFmtId="0" fontId="4" fillId="5" borderId="26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4" fillId="5" borderId="19" xfId="0" applyFont="1" applyFill="1" applyBorder="1"/>
    <xf numFmtId="0" fontId="4" fillId="5" borderId="29" xfId="0" applyFont="1" applyFill="1" applyBorder="1"/>
    <xf numFmtId="0" fontId="4" fillId="5" borderId="30" xfId="0" applyFont="1" applyFill="1" applyBorder="1"/>
    <xf numFmtId="0" fontId="4" fillId="5" borderId="31" xfId="0" applyFont="1" applyFill="1" applyBorder="1"/>
    <xf numFmtId="0" fontId="4" fillId="5" borderId="32" xfId="0" applyFont="1" applyFill="1" applyBorder="1"/>
    <xf numFmtId="0" fontId="8" fillId="5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2" xfId="0" applyFont="1" applyBorder="1"/>
    <xf numFmtId="0" fontId="6" fillId="4" borderId="19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2" fillId="0" borderId="5" xfId="0" applyFont="1" applyBorder="1"/>
    <xf numFmtId="0" fontId="5" fillId="2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5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1" fillId="0" borderId="9" xfId="0" applyFont="1" applyBorder="1"/>
    <xf numFmtId="0" fontId="11" fillId="0" borderId="12" xfId="0" applyFont="1" applyBorder="1"/>
    <xf numFmtId="0" fontId="8" fillId="5" borderId="20" xfId="0" applyFont="1" applyFill="1" applyBorder="1" applyAlignment="1" applyProtection="1">
      <alignment horizontal="right" vertical="center" wrapText="1"/>
      <protection locked="0"/>
    </xf>
    <xf numFmtId="0" fontId="6" fillId="4" borderId="0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38830935-B077-4531-A7FB-7EC30E1A599F}"/>
  </cellStyles>
  <dxfs count="7">
    <dxf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CC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53974</xdr:colOff>
      <xdr:row>7</xdr:row>
      <xdr:rowOff>118533</xdr:rowOff>
    </xdr:from>
    <xdr:ext cx="5016502" cy="1726142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97699" y="1928283"/>
          <a:ext cx="5016502" cy="1726142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4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8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4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169068</xdr:colOff>
      <xdr:row>0</xdr:row>
      <xdr:rowOff>111919</xdr:rowOff>
    </xdr:from>
    <xdr:ext cx="18573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111919"/>
          <a:ext cx="18573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K8659"/>
  <sheetViews>
    <sheetView tabSelected="1" topLeftCell="B1" zoomScaleNormal="100" workbookViewId="0">
      <selection activeCell="B6" sqref="B6:G6"/>
    </sheetView>
  </sheetViews>
  <sheetFormatPr defaultColWidth="14.42578125" defaultRowHeight="15" customHeight="1" x14ac:dyDescent="0.25"/>
  <cols>
    <col min="1" max="1" width="8.7109375" style="28" customWidth="1"/>
    <col min="2" max="2" width="33.140625" customWidth="1"/>
    <col min="3" max="4" width="31.140625" customWidth="1"/>
    <col min="5" max="5" width="31.28515625" customWidth="1"/>
    <col min="6" max="6" width="24.85546875" customWidth="1"/>
    <col min="7" max="7" width="29.28515625" customWidth="1"/>
    <col min="8" max="8" width="11.7109375" customWidth="1"/>
    <col min="9" max="9" width="6.7109375" customWidth="1"/>
    <col min="10" max="10" width="17.28515625" customWidth="1"/>
    <col min="11" max="12" width="8.7109375" customWidth="1"/>
    <col min="13" max="2325" width="14.42578125" style="28"/>
  </cols>
  <sheetData>
    <row r="1" spans="1:27" s="28" customFormat="1" ht="15" customHeight="1" x14ac:dyDescent="0.25"/>
    <row r="2" spans="1:27" s="28" customFormat="1" ht="15" customHeight="1" x14ac:dyDescent="0.25"/>
    <row r="3" spans="1:27" s="28" customFormat="1" ht="15" customHeight="1" x14ac:dyDescent="0.25"/>
    <row r="4" spans="1:27" s="28" customFormat="1" ht="15" customHeight="1" x14ac:dyDescent="0.25"/>
    <row r="5" spans="1:27" ht="33" customHeight="1" x14ac:dyDescent="0.25">
      <c r="B5" s="58" t="s">
        <v>29</v>
      </c>
      <c r="C5" s="79"/>
      <c r="D5" s="79"/>
      <c r="E5" s="79"/>
      <c r="F5" s="79"/>
      <c r="G5" s="79"/>
      <c r="H5" s="28"/>
      <c r="I5" s="28"/>
      <c r="J5" s="28"/>
      <c r="K5" s="28"/>
      <c r="L5" s="28"/>
    </row>
    <row r="6" spans="1:27" ht="33" customHeight="1" x14ac:dyDescent="0.25">
      <c r="B6" s="58" t="s">
        <v>34</v>
      </c>
      <c r="C6" s="79"/>
      <c r="D6" s="79"/>
      <c r="E6" s="79"/>
      <c r="F6" s="79"/>
      <c r="G6" s="79"/>
      <c r="H6" s="28"/>
      <c r="I6" s="28"/>
      <c r="J6" s="28"/>
      <c r="K6" s="28"/>
      <c r="L6" s="28"/>
    </row>
    <row r="7" spans="1:27" ht="16.5" customHeight="1" x14ac:dyDescent="0.25">
      <c r="B7" s="59" t="s">
        <v>30</v>
      </c>
      <c r="C7" s="80"/>
      <c r="D7" s="80"/>
      <c r="E7" s="80"/>
      <c r="F7" s="80"/>
      <c r="G7" s="80"/>
      <c r="H7" s="28"/>
      <c r="I7" s="28"/>
      <c r="J7" s="28"/>
      <c r="K7" s="28"/>
      <c r="L7" s="28"/>
    </row>
    <row r="8" spans="1:27" s="28" customFormat="1" ht="16.5" customHeight="1" thickBot="1" x14ac:dyDescent="0.3">
      <c r="B8" s="29"/>
      <c r="C8" s="29"/>
      <c r="D8" s="29"/>
      <c r="E8" s="29"/>
      <c r="F8" s="29"/>
      <c r="G8" s="29"/>
    </row>
    <row r="9" spans="1:27" s="28" customFormat="1" ht="15.75" thickBot="1" x14ac:dyDescent="0.3">
      <c r="B9" s="30" t="s">
        <v>0</v>
      </c>
      <c r="C9" s="78"/>
      <c r="D9" s="49"/>
      <c r="E9" s="31"/>
      <c r="F9" s="31"/>
      <c r="G9" s="31"/>
      <c r="I9" s="31"/>
    </row>
    <row r="10" spans="1:27" s="28" customFormat="1" ht="15.75" thickBot="1" x14ac:dyDescent="0.3">
      <c r="B10" s="30" t="s">
        <v>32</v>
      </c>
      <c r="C10" s="78"/>
      <c r="D10" s="49"/>
      <c r="E10" s="31"/>
      <c r="F10" s="31"/>
      <c r="G10" s="31"/>
      <c r="I10" s="31"/>
    </row>
    <row r="11" spans="1:27" s="28" customFormat="1" ht="15.75" thickBot="1" x14ac:dyDescent="0.3">
      <c r="B11" s="30" t="s">
        <v>33</v>
      </c>
      <c r="C11" s="78"/>
      <c r="D11" s="49"/>
      <c r="E11" s="32"/>
      <c r="F11" s="32"/>
      <c r="G11" s="32"/>
      <c r="I11" s="32"/>
    </row>
    <row r="12" spans="1:27" s="28" customFormat="1" ht="48" customHeight="1" thickBot="1" x14ac:dyDescent="0.3">
      <c r="B12" s="60" t="s">
        <v>31</v>
      </c>
      <c r="C12" s="61"/>
      <c r="D12" s="50"/>
      <c r="E12" s="31"/>
      <c r="F12" s="31"/>
      <c r="G12" s="31"/>
      <c r="I12" s="31"/>
    </row>
    <row r="13" spans="1:27" s="28" customFormat="1" ht="48" customHeight="1" thickBot="1" x14ac:dyDescent="0.3">
      <c r="A13" s="33"/>
      <c r="B13" s="33"/>
      <c r="C13" s="33"/>
      <c r="D13" s="33"/>
      <c r="E13" s="31"/>
      <c r="F13" s="34"/>
      <c r="G13" s="34"/>
    </row>
    <row r="14" spans="1:27" ht="32.25" customHeight="1" thickBot="1" x14ac:dyDescent="0.3">
      <c r="B14" s="52" t="s">
        <v>1</v>
      </c>
      <c r="C14" s="53"/>
      <c r="D14" s="53"/>
      <c r="E14" s="53"/>
      <c r="F14" s="53"/>
      <c r="G14" s="54"/>
      <c r="H14" s="28"/>
      <c r="I14" s="28"/>
      <c r="J14" s="28"/>
      <c r="K14" s="28"/>
      <c r="L14" s="28"/>
    </row>
    <row r="15" spans="1:27" ht="19.5" customHeight="1" thickBot="1" x14ac:dyDescent="0.3">
      <c r="B15" s="51" t="s">
        <v>2</v>
      </c>
      <c r="C15" s="51" t="s">
        <v>3</v>
      </c>
      <c r="D15" s="51" t="s">
        <v>39</v>
      </c>
      <c r="E15" s="51" t="s">
        <v>4</v>
      </c>
      <c r="F15" s="51" t="s">
        <v>5</v>
      </c>
      <c r="G15" s="51" t="s">
        <v>6</v>
      </c>
      <c r="H15" s="28"/>
      <c r="I15" s="28"/>
      <c r="J15" s="28"/>
      <c r="K15" s="28"/>
      <c r="L15" s="28"/>
    </row>
    <row r="16" spans="1:27" x14ac:dyDescent="0.25">
      <c r="A16" s="35"/>
      <c r="B16" s="55" t="s">
        <v>7</v>
      </c>
      <c r="C16" s="1"/>
      <c r="D16" s="1"/>
      <c r="E16" s="1"/>
      <c r="F16" s="2"/>
      <c r="G16" s="3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x14ac:dyDescent="0.25">
      <c r="A17" s="35"/>
      <c r="B17" s="56"/>
      <c r="C17" s="4"/>
      <c r="D17" s="4"/>
      <c r="E17" s="4"/>
      <c r="F17" s="5"/>
      <c r="G17" s="6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ht="15.75" thickBot="1" x14ac:dyDescent="0.3">
      <c r="A18" s="35"/>
      <c r="B18" s="57"/>
      <c r="C18" s="7"/>
      <c r="D18" s="7"/>
      <c r="E18" s="7"/>
      <c r="F18" s="8"/>
      <c r="G18" s="9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ht="15.75" thickBot="1" x14ac:dyDescent="0.3">
      <c r="B19" s="62" t="s">
        <v>8</v>
      </c>
      <c r="C19" s="63"/>
      <c r="D19" s="63"/>
      <c r="E19" s="63"/>
      <c r="F19" s="64"/>
      <c r="G19" s="27">
        <f>SUM(G16:G18)</f>
        <v>0</v>
      </c>
      <c r="H19" s="28"/>
      <c r="I19" s="28"/>
      <c r="J19" s="28"/>
      <c r="K19" s="28"/>
      <c r="L19" s="28"/>
    </row>
    <row r="20" spans="1:27" x14ac:dyDescent="0.25">
      <c r="A20" s="35"/>
      <c r="B20" s="72" t="s">
        <v>9</v>
      </c>
      <c r="C20" s="4"/>
      <c r="D20" s="4"/>
      <c r="E20" s="4"/>
      <c r="F20" s="5"/>
      <c r="G20" s="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x14ac:dyDescent="0.25">
      <c r="A21" s="35"/>
      <c r="B21" s="56"/>
      <c r="C21" s="7"/>
      <c r="D21" s="7"/>
      <c r="E21" s="7"/>
      <c r="F21" s="8"/>
      <c r="G21" s="9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x14ac:dyDescent="0.25">
      <c r="A22" s="35"/>
      <c r="B22" s="57"/>
      <c r="C22" s="10"/>
      <c r="D22" s="10"/>
      <c r="E22" s="10"/>
      <c r="F22" s="11"/>
      <c r="G22" s="12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x14ac:dyDescent="0.25">
      <c r="B23" s="62" t="s">
        <v>10</v>
      </c>
      <c r="C23" s="63"/>
      <c r="D23" s="63"/>
      <c r="E23" s="63"/>
      <c r="F23" s="64"/>
      <c r="G23" s="27">
        <f>SUM(G20:G22)</f>
        <v>0</v>
      </c>
      <c r="H23" s="28"/>
      <c r="I23" s="28"/>
      <c r="J23" s="28"/>
      <c r="K23" s="28"/>
      <c r="L23" s="28"/>
    </row>
    <row r="24" spans="1:27" ht="15" customHeight="1" x14ac:dyDescent="0.25">
      <c r="A24" s="35"/>
      <c r="B24" s="73" t="s">
        <v>11</v>
      </c>
      <c r="C24" s="4"/>
      <c r="D24" s="4"/>
      <c r="E24" s="4"/>
      <c r="F24" s="5"/>
      <c r="G24" s="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x14ac:dyDescent="0.25">
      <c r="A25" s="35"/>
      <c r="B25" s="56"/>
      <c r="C25" s="4"/>
      <c r="D25" s="4"/>
      <c r="E25" s="4"/>
      <c r="F25" s="5"/>
      <c r="G25" s="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1:27" x14ac:dyDescent="0.25">
      <c r="A26" s="35"/>
      <c r="B26" s="57"/>
      <c r="C26" s="10"/>
      <c r="D26" s="10"/>
      <c r="E26" s="10"/>
      <c r="F26" s="11"/>
      <c r="G26" s="12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1:27" ht="15.75" customHeight="1" x14ac:dyDescent="0.25">
      <c r="B27" s="62" t="s">
        <v>12</v>
      </c>
      <c r="C27" s="63"/>
      <c r="D27" s="63"/>
      <c r="E27" s="63"/>
      <c r="F27" s="64"/>
      <c r="G27" s="27">
        <f>SUM(G24:G26)</f>
        <v>0</v>
      </c>
      <c r="H27" s="28"/>
      <c r="I27" s="28"/>
      <c r="J27" s="28"/>
      <c r="K27" s="28"/>
      <c r="L27" s="28"/>
    </row>
    <row r="28" spans="1:27" ht="53.25" customHeight="1" x14ac:dyDescent="0.25">
      <c r="B28" s="65" t="s">
        <v>13</v>
      </c>
      <c r="C28" s="63"/>
      <c r="D28" s="63"/>
      <c r="E28" s="63"/>
      <c r="F28" s="64"/>
      <c r="G28" s="22">
        <f>G19+G23+G27</f>
        <v>0</v>
      </c>
      <c r="H28" s="28"/>
      <c r="I28" s="28"/>
      <c r="J28" s="28"/>
      <c r="K28" s="28"/>
      <c r="L28" s="28"/>
    </row>
    <row r="29" spans="1:27" ht="53.25" customHeight="1" x14ac:dyDescent="0.25">
      <c r="B29" s="65" t="s">
        <v>14</v>
      </c>
      <c r="C29" s="63"/>
      <c r="D29" s="63"/>
      <c r="E29" s="63"/>
      <c r="F29" s="63"/>
      <c r="G29" s="23" t="e">
        <f>IF(AND(G28&gt;=G58*0.1,G28&lt;=G58*0.25), G28, 0)</f>
        <v>#VALUE!</v>
      </c>
      <c r="H29" s="66" t="e">
        <f>IF(AND(G28&gt;=G58*0.1,G28&lt;=G58*0.25),"Spesa ammissibile","Attenzione l'importo delle spese obbligatorie è inferiore al 10%  o è superiore al 25% del totale spesa ammissibile")</f>
        <v>#VALUE!</v>
      </c>
      <c r="I29" s="67"/>
      <c r="J29" s="67"/>
      <c r="K29" s="67"/>
      <c r="L29" s="67"/>
    </row>
    <row r="30" spans="1:27" ht="15.75" customHeight="1" x14ac:dyDescent="0.25">
      <c r="A30" s="35"/>
      <c r="B30" s="74" t="s">
        <v>15</v>
      </c>
      <c r="C30" s="13"/>
      <c r="D30" s="13"/>
      <c r="E30" s="13"/>
      <c r="F30" s="14"/>
      <c r="G30" s="1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</row>
    <row r="31" spans="1:27" ht="15.75" customHeight="1" x14ac:dyDescent="0.25">
      <c r="A31" s="35"/>
      <c r="B31" s="56"/>
      <c r="C31" s="16"/>
      <c r="D31" s="16"/>
      <c r="E31" s="16"/>
      <c r="F31" s="17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1:27" ht="15.75" customHeight="1" x14ac:dyDescent="0.25">
      <c r="A32" s="35"/>
      <c r="B32" s="57"/>
      <c r="C32" s="18"/>
      <c r="D32" s="18"/>
      <c r="E32" s="18"/>
      <c r="F32" s="19"/>
      <c r="G32" s="20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42" customHeight="1" x14ac:dyDescent="0.25">
      <c r="B33" s="68" t="s">
        <v>16</v>
      </c>
      <c r="C33" s="63"/>
      <c r="D33" s="63"/>
      <c r="E33" s="63"/>
      <c r="F33" s="64"/>
      <c r="G33" s="24">
        <f>SUM(G30:G32)</f>
        <v>0</v>
      </c>
      <c r="H33" s="66" t="str">
        <f>IF(G33&lt;=(G28+G33+G37+G41+G45+G49+G53+G57)*0.7,"Spesa ammissibile","Attenzione l'importo è superiore al 70% del totale spese ammissibili")</f>
        <v>Spesa ammissibile</v>
      </c>
      <c r="I33" s="67"/>
      <c r="J33" s="67"/>
      <c r="K33" s="67"/>
      <c r="L33" s="67"/>
    </row>
    <row r="34" spans="1:27" ht="27" customHeight="1" x14ac:dyDescent="0.25">
      <c r="A34" s="35"/>
      <c r="B34" s="74" t="s">
        <v>17</v>
      </c>
      <c r="C34" s="13"/>
      <c r="D34" s="13"/>
      <c r="E34" s="13"/>
      <c r="F34" s="14"/>
      <c r="G34" s="21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5.75" customHeight="1" x14ac:dyDescent="0.25">
      <c r="A35" s="35"/>
      <c r="B35" s="56"/>
      <c r="C35" s="16"/>
      <c r="D35" s="16"/>
      <c r="E35" s="16"/>
      <c r="F35" s="17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ht="15.75" customHeight="1" x14ac:dyDescent="0.25">
      <c r="A36" s="35"/>
      <c r="B36" s="57"/>
      <c r="C36" s="18"/>
      <c r="D36" s="18"/>
      <c r="E36" s="18"/>
      <c r="F36" s="19"/>
      <c r="G36" s="20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ht="42" customHeight="1" x14ac:dyDescent="0.25">
      <c r="B37" s="68" t="s">
        <v>18</v>
      </c>
      <c r="C37" s="63"/>
      <c r="D37" s="63"/>
      <c r="E37" s="63"/>
      <c r="F37" s="64"/>
      <c r="G37" s="24">
        <f>SUM(G34:G36)</f>
        <v>0</v>
      </c>
      <c r="H37" s="66" t="str">
        <f>IF(G37&lt;=(G28+G33+G37+G41+G45+G49+G53+G57)*0.5,"Spesa ammissibile","Attenzione l'importo è superiore al 50% del totale spese ammissibili")</f>
        <v>Spesa ammissibile</v>
      </c>
      <c r="I37" s="67"/>
      <c r="J37" s="67"/>
      <c r="K37" s="67"/>
      <c r="L37" s="67"/>
    </row>
    <row r="38" spans="1:27" ht="15.75" customHeight="1" x14ac:dyDescent="0.25">
      <c r="A38" s="35"/>
      <c r="B38" s="75" t="s">
        <v>19</v>
      </c>
      <c r="C38" s="13"/>
      <c r="D38" s="13"/>
      <c r="E38" s="13"/>
      <c r="F38" s="14"/>
      <c r="G38" s="21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ht="15.75" customHeight="1" x14ac:dyDescent="0.25">
      <c r="A39" s="35"/>
      <c r="B39" s="76"/>
      <c r="C39" s="16"/>
      <c r="D39" s="16"/>
      <c r="E39" s="16"/>
      <c r="F39" s="17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1:27" ht="15.75" customHeight="1" x14ac:dyDescent="0.25">
      <c r="A40" s="35"/>
      <c r="B40" s="77"/>
      <c r="C40" s="18"/>
      <c r="D40" s="18"/>
      <c r="E40" s="18"/>
      <c r="F40" s="19"/>
      <c r="G40" s="20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ht="42" customHeight="1" thickBot="1" x14ac:dyDescent="0.3">
      <c r="B41" s="69" t="s">
        <v>21</v>
      </c>
      <c r="C41" s="63"/>
      <c r="D41" s="63"/>
      <c r="E41" s="63"/>
      <c r="F41" s="64"/>
      <c r="G41" s="24">
        <f>SUM(G38:G40)</f>
        <v>0</v>
      </c>
      <c r="H41" s="66" t="str">
        <f>IF(G41&lt;=(G28+G33+G37+G41+G45+G49+G53+G57)*0.5,"Spesa ammissibile","Attenzione l'importo è superiore al 50% del totale spese ammissibili")</f>
        <v>Spesa ammissibile</v>
      </c>
      <c r="I41" s="67"/>
      <c r="J41" s="67"/>
      <c r="K41" s="67"/>
      <c r="L41" s="67"/>
    </row>
    <row r="42" spans="1:27" ht="15.75" customHeight="1" x14ac:dyDescent="0.25">
      <c r="A42" s="35"/>
      <c r="B42" s="74" t="s">
        <v>20</v>
      </c>
      <c r="C42" s="13"/>
      <c r="D42" s="13"/>
      <c r="E42" s="13"/>
      <c r="F42" s="14"/>
      <c r="G42" s="38"/>
      <c r="H42" s="41"/>
      <c r="I42" s="42"/>
      <c r="J42" s="42"/>
      <c r="K42" s="42"/>
      <c r="L42" s="43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5.75" customHeight="1" x14ac:dyDescent="0.25">
      <c r="A43" s="35"/>
      <c r="B43" s="56"/>
      <c r="C43" s="16"/>
      <c r="D43" s="16"/>
      <c r="E43" s="16"/>
      <c r="F43" s="17"/>
      <c r="G43" s="39"/>
      <c r="H43" s="44"/>
      <c r="I43" s="35"/>
      <c r="J43" s="35"/>
      <c r="K43" s="35"/>
      <c r="L43" s="4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5.75" customHeight="1" thickBot="1" x14ac:dyDescent="0.3">
      <c r="A44" s="35"/>
      <c r="B44" s="57"/>
      <c r="C44" s="18"/>
      <c r="D44" s="18"/>
      <c r="E44" s="18"/>
      <c r="F44" s="19"/>
      <c r="G44" s="40"/>
      <c r="H44" s="46"/>
      <c r="I44" s="47"/>
      <c r="J44" s="47"/>
      <c r="K44" s="47"/>
      <c r="L44" s="48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42" customHeight="1" thickBot="1" x14ac:dyDescent="0.3">
      <c r="B45" s="69" t="s">
        <v>24</v>
      </c>
      <c r="C45" s="63"/>
      <c r="D45" s="63"/>
      <c r="E45" s="63"/>
      <c r="F45" s="64"/>
      <c r="G45" s="24">
        <f>SUM(G42:G44)</f>
        <v>0</v>
      </c>
      <c r="H45" s="66" t="str">
        <f>IF(G45&lt;=(G28+G33+G37+G41+G45+G49+G53+G57)*0.3,"Spesa ammissibile","Attenzione l'importo è superiore al 30% del totale spese ammissibili")</f>
        <v>Spesa ammissibile</v>
      </c>
      <c r="I45" s="67"/>
      <c r="J45" s="67"/>
      <c r="K45" s="67"/>
      <c r="L45" s="67"/>
    </row>
    <row r="46" spans="1:27" ht="15.75" customHeight="1" x14ac:dyDescent="0.25">
      <c r="A46" s="35" t="s">
        <v>22</v>
      </c>
      <c r="B46" s="74" t="s">
        <v>23</v>
      </c>
      <c r="C46" s="13"/>
      <c r="D46" s="13"/>
      <c r="E46" s="13"/>
      <c r="F46" s="14"/>
      <c r="G46" s="21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1:27" ht="15.75" customHeight="1" x14ac:dyDescent="0.25">
      <c r="A47" s="35"/>
      <c r="B47" s="56"/>
      <c r="C47" s="16"/>
      <c r="D47" s="16"/>
      <c r="E47" s="16"/>
      <c r="F47" s="17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1:27" ht="15.75" customHeight="1" x14ac:dyDescent="0.25">
      <c r="A48" s="35"/>
      <c r="B48" s="57"/>
      <c r="C48" s="18"/>
      <c r="D48" s="18"/>
      <c r="E48" s="18"/>
      <c r="F48" s="19"/>
      <c r="G48" s="20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1:27" ht="42" customHeight="1" x14ac:dyDescent="0.25">
      <c r="B49" s="69" t="s">
        <v>25</v>
      </c>
      <c r="C49" s="63"/>
      <c r="D49" s="63"/>
      <c r="E49" s="63"/>
      <c r="F49" s="64"/>
      <c r="G49" s="24">
        <f>SUM(G46:G48)</f>
        <v>0</v>
      </c>
      <c r="H49" s="66" t="str">
        <f>IF(G49&lt;=(G28+G33+G37+G41+G45+G49+G53+G57)*0.3,"Spesa ammissibile","Attenzione l'importo è superiore al 30% del totale spese ammissibili")</f>
        <v>Spesa ammissibile</v>
      </c>
      <c r="I49" s="67"/>
      <c r="J49" s="67"/>
      <c r="K49" s="67"/>
      <c r="L49" s="67"/>
    </row>
    <row r="50" spans="1:27" ht="15.75" customHeight="1" x14ac:dyDescent="0.25">
      <c r="A50" s="35"/>
      <c r="B50" s="70" t="s">
        <v>35</v>
      </c>
      <c r="C50" s="13"/>
      <c r="D50" s="13"/>
      <c r="E50" s="13"/>
      <c r="F50" s="14"/>
      <c r="G50" s="21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1:27" ht="15.75" customHeight="1" x14ac:dyDescent="0.25">
      <c r="A51" s="35"/>
      <c r="B51" s="56"/>
      <c r="C51" s="16"/>
      <c r="D51" s="16"/>
      <c r="E51" s="16"/>
      <c r="F51" s="17"/>
      <c r="G51" s="1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ht="15.75" customHeight="1" x14ac:dyDescent="0.25">
      <c r="A52" s="35"/>
      <c r="B52" s="57"/>
      <c r="C52" s="18"/>
      <c r="D52" s="18"/>
      <c r="E52" s="18"/>
      <c r="F52" s="19"/>
      <c r="G52" s="20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42" customHeight="1" x14ac:dyDescent="0.25">
      <c r="B53" s="69" t="s">
        <v>37</v>
      </c>
      <c r="C53" s="63"/>
      <c r="D53" s="63"/>
      <c r="E53" s="63"/>
      <c r="F53" s="64"/>
      <c r="G53" s="24">
        <f>SUM(G50:G52)</f>
        <v>0</v>
      </c>
      <c r="H53" s="66" t="str">
        <f>IF(G53&lt;=(G28+G33+G37+G41+G45+G49+G53+G57)*0.15,"Spesa ammissibile","Attenzione l'importo è superiore al 15% del totale spese ammissibili")</f>
        <v>Spesa ammissibile</v>
      </c>
      <c r="I53" s="67"/>
      <c r="J53" s="67"/>
      <c r="K53" s="67"/>
      <c r="L53" s="67"/>
    </row>
    <row r="54" spans="1:27" ht="15.75" customHeight="1" x14ac:dyDescent="0.25">
      <c r="A54" s="35"/>
      <c r="B54" s="70" t="s">
        <v>36</v>
      </c>
      <c r="C54" s="13"/>
      <c r="D54" s="13"/>
      <c r="E54" s="13"/>
      <c r="F54" s="14"/>
      <c r="G54" s="21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5.75" customHeight="1" x14ac:dyDescent="0.25">
      <c r="A55" s="35"/>
      <c r="B55" s="56"/>
      <c r="C55" s="16"/>
      <c r="D55" s="16"/>
      <c r="E55" s="16"/>
      <c r="F55" s="17"/>
      <c r="G55" s="1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ht="15.75" customHeight="1" x14ac:dyDescent="0.25">
      <c r="A56" s="35"/>
      <c r="B56" s="57"/>
      <c r="C56" s="18"/>
      <c r="D56" s="18"/>
      <c r="E56" s="18"/>
      <c r="F56" s="19"/>
      <c r="G56" s="20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ht="42" customHeight="1" x14ac:dyDescent="0.25">
      <c r="B57" s="69" t="s">
        <v>38</v>
      </c>
      <c r="C57" s="63"/>
      <c r="D57" s="63"/>
      <c r="E57" s="63"/>
      <c r="F57" s="64"/>
      <c r="G57" s="24">
        <f>SUM(G54:G56)</f>
        <v>0</v>
      </c>
      <c r="H57" s="66" t="str">
        <f>IF(G57&lt;=(G28+G33+G37+G41+G45+G49+G53+G57)*0.1,"Spesa ammissibile","Attenzione l'importo è superiore al 10% del totale spese ammissibili")</f>
        <v>Spesa ammissibile</v>
      </c>
      <c r="I57" s="67"/>
      <c r="J57" s="67"/>
      <c r="K57" s="67"/>
      <c r="L57" s="67"/>
    </row>
    <row r="58" spans="1:27" ht="52.5" customHeight="1" x14ac:dyDescent="0.25">
      <c r="B58" s="71" t="s">
        <v>26</v>
      </c>
      <c r="C58" s="63"/>
      <c r="D58" s="63"/>
      <c r="E58" s="63"/>
      <c r="F58" s="64"/>
      <c r="G58" s="25" t="str">
        <f>IF(G28+G33+G37+G41+G45+G49+G53+G57&gt;=3000,G28+G33+G37+G41+G45+G49+G53+G57,"L'importo totale non raggiunge l'investimento minimo")</f>
        <v>L'importo totale non raggiunge l'investimento minimo</v>
      </c>
      <c r="H58" s="36"/>
      <c r="I58" s="28"/>
      <c r="J58" s="28"/>
      <c r="K58" s="28"/>
      <c r="L58" s="28"/>
    </row>
    <row r="59" spans="1:27" ht="52.5" customHeight="1" x14ac:dyDescent="0.25">
      <c r="B59" s="71" t="s">
        <v>27</v>
      </c>
      <c r="C59" s="63"/>
      <c r="D59" s="63"/>
      <c r="E59" s="63"/>
      <c r="F59" s="64"/>
      <c r="G59" s="25" t="e">
        <f>IF(G29=0,0,G58)</f>
        <v>#VALUE!</v>
      </c>
      <c r="H59" s="37"/>
      <c r="I59" s="37"/>
      <c r="J59" s="37"/>
      <c r="K59" s="37"/>
      <c r="L59" s="37"/>
    </row>
    <row r="60" spans="1:27" ht="42.75" customHeight="1" x14ac:dyDescent="0.25">
      <c r="B60" s="71" t="s">
        <v>28</v>
      </c>
      <c r="C60" s="63"/>
      <c r="D60" s="63"/>
      <c r="E60" s="63"/>
      <c r="F60" s="64"/>
      <c r="G60" s="26" t="e">
        <f>IF(G59*0.7&gt;=20000,20000,G59*0.7)</f>
        <v>#VALUE!</v>
      </c>
      <c r="H60" s="35"/>
      <c r="I60" s="28"/>
      <c r="J60" s="28"/>
      <c r="K60" s="28"/>
      <c r="L60" s="28"/>
    </row>
    <row r="61" spans="1:27" s="28" customFormat="1" ht="13.5" customHeight="1" x14ac:dyDescent="0.25"/>
    <row r="62" spans="1:27" s="28" customFormat="1" ht="13.5" customHeight="1" x14ac:dyDescent="0.25"/>
    <row r="63" spans="1:27" s="28" customFormat="1" ht="13.5" customHeight="1" x14ac:dyDescent="0.25"/>
    <row r="64" spans="1:27" s="28" customFormat="1" ht="13.5" customHeight="1" x14ac:dyDescent="0.25"/>
    <row r="65" s="28" customFormat="1" ht="13.5" customHeight="1" x14ac:dyDescent="0.25"/>
    <row r="66" s="28" customFormat="1" ht="13.5" customHeight="1" x14ac:dyDescent="0.25"/>
    <row r="67" s="28" customFormat="1" ht="13.5" customHeight="1" x14ac:dyDescent="0.25"/>
    <row r="68" s="28" customFormat="1" ht="13.5" customHeight="1" x14ac:dyDescent="0.25"/>
    <row r="69" s="28" customFormat="1" ht="13.5" customHeight="1" x14ac:dyDescent="0.25"/>
    <row r="70" s="28" customFormat="1" ht="13.5" customHeight="1" x14ac:dyDescent="0.25"/>
    <row r="71" s="28" customFormat="1" ht="13.5" customHeight="1" x14ac:dyDescent="0.25"/>
    <row r="72" s="28" customFormat="1" ht="13.5" customHeight="1" x14ac:dyDescent="0.25"/>
    <row r="73" s="28" customFormat="1" ht="13.5" customHeight="1" x14ac:dyDescent="0.25"/>
    <row r="74" s="28" customFormat="1" ht="13.5" customHeight="1" x14ac:dyDescent="0.25"/>
    <row r="75" s="28" customFormat="1" ht="13.5" customHeight="1" x14ac:dyDescent="0.25"/>
    <row r="76" s="28" customFormat="1" ht="13.5" customHeight="1" x14ac:dyDescent="0.25"/>
    <row r="77" s="28" customFormat="1" ht="13.5" customHeight="1" x14ac:dyDescent="0.25"/>
    <row r="78" s="28" customFormat="1" ht="13.5" customHeight="1" x14ac:dyDescent="0.25"/>
    <row r="79" s="28" customFormat="1" ht="13.5" customHeight="1" x14ac:dyDescent="0.25"/>
    <row r="80" s="28" customFormat="1" ht="13.5" customHeight="1" x14ac:dyDescent="0.25"/>
    <row r="81" s="28" customFormat="1" ht="13.5" customHeight="1" x14ac:dyDescent="0.25"/>
    <row r="82" s="28" customFormat="1" ht="13.5" customHeight="1" x14ac:dyDescent="0.25"/>
    <row r="83" s="28" customFormat="1" ht="13.5" customHeight="1" x14ac:dyDescent="0.25"/>
    <row r="84" s="28" customFormat="1" ht="13.5" customHeight="1" x14ac:dyDescent="0.25"/>
    <row r="85" s="28" customFormat="1" ht="13.5" customHeight="1" x14ac:dyDescent="0.25"/>
    <row r="86" s="28" customFormat="1" ht="13.5" customHeight="1" x14ac:dyDescent="0.25"/>
    <row r="87" s="28" customFormat="1" ht="13.5" customHeight="1" x14ac:dyDescent="0.25"/>
    <row r="88" s="28" customFormat="1" ht="13.5" customHeight="1" x14ac:dyDescent="0.25"/>
    <row r="89" s="28" customFormat="1" ht="13.5" customHeight="1" x14ac:dyDescent="0.25"/>
    <row r="90" s="28" customFormat="1" ht="13.5" customHeight="1" x14ac:dyDescent="0.25"/>
    <row r="91" s="28" customFormat="1" ht="13.5" customHeight="1" x14ac:dyDescent="0.25"/>
    <row r="92" s="28" customFormat="1" ht="13.5" customHeight="1" x14ac:dyDescent="0.25"/>
    <row r="93" s="28" customFormat="1" ht="13.5" customHeight="1" x14ac:dyDescent="0.25"/>
    <row r="94" s="28" customFormat="1" ht="13.5" customHeight="1" x14ac:dyDescent="0.25"/>
    <row r="95" s="28" customFormat="1" ht="13.5" customHeight="1" x14ac:dyDescent="0.25"/>
    <row r="96" s="28" customFormat="1" ht="13.5" customHeight="1" x14ac:dyDescent="0.25"/>
    <row r="97" s="28" customFormat="1" ht="13.5" customHeight="1" x14ac:dyDescent="0.25"/>
    <row r="98" s="28" customFormat="1" ht="13.5" customHeight="1" x14ac:dyDescent="0.25"/>
    <row r="99" s="28" customFormat="1" ht="13.5" customHeight="1" x14ac:dyDescent="0.25"/>
    <row r="100" s="28" customFormat="1" ht="13.5" customHeight="1" x14ac:dyDescent="0.25"/>
    <row r="101" s="28" customFormat="1" ht="13.5" customHeight="1" x14ac:dyDescent="0.25"/>
    <row r="102" s="28" customFormat="1" ht="13.5" customHeight="1" x14ac:dyDescent="0.25"/>
    <row r="103" s="28" customFormat="1" ht="13.5" customHeight="1" x14ac:dyDescent="0.25"/>
    <row r="104" s="28" customFormat="1" ht="13.5" customHeight="1" x14ac:dyDescent="0.25"/>
    <row r="105" s="28" customFormat="1" ht="13.5" customHeight="1" x14ac:dyDescent="0.25"/>
    <row r="106" s="28" customFormat="1" ht="13.5" customHeight="1" x14ac:dyDescent="0.25"/>
    <row r="107" s="28" customFormat="1" ht="13.5" customHeight="1" x14ac:dyDescent="0.25"/>
    <row r="108" s="28" customFormat="1" ht="13.5" customHeight="1" x14ac:dyDescent="0.25"/>
    <row r="109" s="28" customFormat="1" ht="13.5" customHeight="1" x14ac:dyDescent="0.25"/>
    <row r="110" s="28" customFormat="1" ht="13.5" customHeight="1" x14ac:dyDescent="0.25"/>
    <row r="111" s="28" customFormat="1" ht="13.5" customHeight="1" x14ac:dyDescent="0.25"/>
    <row r="112" s="28" customFormat="1" ht="13.5" customHeight="1" x14ac:dyDescent="0.25"/>
    <row r="113" s="28" customFormat="1" ht="13.5" customHeight="1" x14ac:dyDescent="0.25"/>
    <row r="114" s="28" customFormat="1" ht="13.5" customHeight="1" x14ac:dyDescent="0.25"/>
    <row r="115" s="28" customFormat="1" ht="13.5" customHeight="1" x14ac:dyDescent="0.25"/>
    <row r="116" s="28" customFormat="1" ht="13.5" customHeight="1" x14ac:dyDescent="0.25"/>
    <row r="117" s="28" customFormat="1" ht="13.5" customHeight="1" x14ac:dyDescent="0.25"/>
    <row r="118" s="28" customFormat="1" ht="13.5" customHeight="1" x14ac:dyDescent="0.25"/>
    <row r="119" s="28" customFormat="1" ht="13.5" customHeight="1" x14ac:dyDescent="0.25"/>
    <row r="120" s="28" customFormat="1" ht="13.5" customHeight="1" x14ac:dyDescent="0.25"/>
    <row r="121" s="28" customFormat="1" ht="13.5" customHeight="1" x14ac:dyDescent="0.25"/>
    <row r="122" s="28" customFormat="1" ht="13.5" customHeight="1" x14ac:dyDescent="0.25"/>
    <row r="123" s="28" customFormat="1" ht="13.5" customHeight="1" x14ac:dyDescent="0.25"/>
    <row r="124" s="28" customFormat="1" ht="13.5" customHeight="1" x14ac:dyDescent="0.25"/>
    <row r="125" s="28" customFormat="1" ht="13.5" customHeight="1" x14ac:dyDescent="0.25"/>
    <row r="126" s="28" customFormat="1" ht="13.5" customHeight="1" x14ac:dyDescent="0.25"/>
    <row r="127" s="28" customFormat="1" ht="13.5" customHeight="1" x14ac:dyDescent="0.25"/>
    <row r="128" s="28" customFormat="1" ht="13.5" customHeight="1" x14ac:dyDescent="0.25"/>
    <row r="129" s="28" customFormat="1" ht="13.5" customHeight="1" x14ac:dyDescent="0.25"/>
    <row r="130" s="28" customFormat="1" ht="13.5" customHeight="1" x14ac:dyDescent="0.25"/>
    <row r="131" s="28" customFormat="1" ht="13.5" customHeight="1" x14ac:dyDescent="0.25"/>
    <row r="132" s="28" customFormat="1" ht="13.5" customHeight="1" x14ac:dyDescent="0.25"/>
    <row r="133" s="28" customFormat="1" ht="13.5" customHeight="1" x14ac:dyDescent="0.25"/>
    <row r="134" s="28" customFormat="1" ht="13.5" customHeight="1" x14ac:dyDescent="0.25"/>
    <row r="135" s="28" customFormat="1" ht="13.5" customHeight="1" x14ac:dyDescent="0.25"/>
    <row r="136" s="28" customFormat="1" ht="13.5" customHeight="1" x14ac:dyDescent="0.25"/>
    <row r="137" s="28" customFormat="1" ht="13.5" customHeight="1" x14ac:dyDescent="0.25"/>
    <row r="138" s="28" customFormat="1" ht="13.5" customHeight="1" x14ac:dyDescent="0.25"/>
    <row r="139" s="28" customFormat="1" ht="13.5" customHeight="1" x14ac:dyDescent="0.25"/>
    <row r="140" s="28" customFormat="1" ht="13.5" customHeight="1" x14ac:dyDescent="0.25"/>
    <row r="141" s="28" customFormat="1" ht="13.5" customHeight="1" x14ac:dyDescent="0.25"/>
    <row r="142" s="28" customFormat="1" ht="13.5" customHeight="1" x14ac:dyDescent="0.25"/>
    <row r="143" s="28" customFormat="1" ht="13.5" customHeight="1" x14ac:dyDescent="0.25"/>
    <row r="144" s="28" customFormat="1" ht="13.5" customHeight="1" x14ac:dyDescent="0.25"/>
    <row r="145" s="28" customFormat="1" ht="13.5" customHeight="1" x14ac:dyDescent="0.25"/>
    <row r="146" s="28" customFormat="1" ht="13.5" customHeight="1" x14ac:dyDescent="0.25"/>
    <row r="147" s="28" customFormat="1" ht="13.5" customHeight="1" x14ac:dyDescent="0.25"/>
    <row r="148" s="28" customFormat="1" ht="13.5" customHeight="1" x14ac:dyDescent="0.25"/>
    <row r="149" s="28" customFormat="1" ht="13.5" customHeight="1" x14ac:dyDescent="0.25"/>
    <row r="150" s="28" customFormat="1" ht="13.5" customHeight="1" x14ac:dyDescent="0.25"/>
    <row r="151" s="28" customFormat="1" ht="13.5" customHeight="1" x14ac:dyDescent="0.25"/>
    <row r="152" s="28" customFormat="1" ht="13.5" customHeight="1" x14ac:dyDescent="0.25"/>
    <row r="153" s="28" customFormat="1" ht="13.5" customHeight="1" x14ac:dyDescent="0.25"/>
    <row r="154" s="28" customFormat="1" ht="13.5" customHeight="1" x14ac:dyDescent="0.25"/>
    <row r="155" s="28" customFormat="1" ht="13.5" customHeight="1" x14ac:dyDescent="0.25"/>
    <row r="156" s="28" customFormat="1" ht="13.5" customHeight="1" x14ac:dyDescent="0.25"/>
    <row r="157" s="28" customFormat="1" ht="13.5" customHeight="1" x14ac:dyDescent="0.25"/>
    <row r="158" s="28" customFormat="1" ht="13.5" customHeight="1" x14ac:dyDescent="0.25"/>
    <row r="159" s="28" customFormat="1" ht="13.5" customHeight="1" x14ac:dyDescent="0.25"/>
    <row r="160" s="28" customFormat="1" ht="13.5" customHeight="1" x14ac:dyDescent="0.25"/>
    <row r="161" s="28" customFormat="1" ht="13.5" customHeight="1" x14ac:dyDescent="0.25"/>
    <row r="162" s="28" customFormat="1" ht="13.5" customHeight="1" x14ac:dyDescent="0.25"/>
    <row r="163" s="28" customFormat="1" ht="13.5" customHeight="1" x14ac:dyDescent="0.25"/>
    <row r="164" s="28" customFormat="1" ht="13.5" customHeight="1" x14ac:dyDescent="0.25"/>
    <row r="165" s="28" customFormat="1" ht="13.5" customHeight="1" x14ac:dyDescent="0.25"/>
    <row r="166" s="28" customFormat="1" ht="13.5" customHeight="1" x14ac:dyDescent="0.25"/>
    <row r="167" s="28" customFormat="1" ht="13.5" customHeight="1" x14ac:dyDescent="0.25"/>
    <row r="168" s="28" customFormat="1" ht="13.5" customHeight="1" x14ac:dyDescent="0.25"/>
    <row r="169" s="28" customFormat="1" ht="13.5" customHeight="1" x14ac:dyDescent="0.25"/>
    <row r="170" s="28" customFormat="1" ht="13.5" customHeight="1" x14ac:dyDescent="0.25"/>
    <row r="171" s="28" customFormat="1" ht="13.5" customHeight="1" x14ac:dyDescent="0.25"/>
    <row r="172" s="28" customFormat="1" ht="13.5" customHeight="1" x14ac:dyDescent="0.25"/>
    <row r="173" s="28" customFormat="1" ht="13.5" customHeight="1" x14ac:dyDescent="0.25"/>
    <row r="174" s="28" customFormat="1" ht="13.5" customHeight="1" x14ac:dyDescent="0.25"/>
    <row r="175" s="28" customFormat="1" ht="13.5" customHeight="1" x14ac:dyDescent="0.25"/>
    <row r="176" s="28" customFormat="1" ht="13.5" customHeight="1" x14ac:dyDescent="0.25"/>
    <row r="177" s="28" customFormat="1" ht="13.5" customHeight="1" x14ac:dyDescent="0.25"/>
    <row r="178" s="28" customFormat="1" ht="13.5" customHeight="1" x14ac:dyDescent="0.25"/>
    <row r="179" s="28" customFormat="1" ht="13.5" customHeight="1" x14ac:dyDescent="0.25"/>
    <row r="180" s="28" customFormat="1" ht="13.5" customHeight="1" x14ac:dyDescent="0.25"/>
    <row r="181" s="28" customFormat="1" ht="13.5" customHeight="1" x14ac:dyDescent="0.25"/>
    <row r="182" s="28" customFormat="1" ht="13.5" customHeight="1" x14ac:dyDescent="0.25"/>
    <row r="183" s="28" customFormat="1" ht="13.5" customHeight="1" x14ac:dyDescent="0.25"/>
    <row r="184" s="28" customFormat="1" ht="13.5" customHeight="1" x14ac:dyDescent="0.25"/>
    <row r="185" s="28" customFormat="1" ht="13.5" customHeight="1" x14ac:dyDescent="0.25"/>
    <row r="186" s="28" customFormat="1" ht="13.5" customHeight="1" x14ac:dyDescent="0.25"/>
    <row r="187" s="28" customFormat="1" ht="13.5" customHeight="1" x14ac:dyDescent="0.25"/>
    <row r="188" s="28" customFormat="1" ht="13.5" customHeight="1" x14ac:dyDescent="0.25"/>
    <row r="189" s="28" customFormat="1" ht="13.5" customHeight="1" x14ac:dyDescent="0.25"/>
    <row r="190" s="28" customFormat="1" ht="13.5" customHeight="1" x14ac:dyDescent="0.25"/>
    <row r="191" s="28" customFormat="1" ht="13.5" customHeight="1" x14ac:dyDescent="0.25"/>
    <row r="192" s="28" customFormat="1" ht="13.5" customHeight="1" x14ac:dyDescent="0.25"/>
    <row r="193" s="28" customFormat="1" ht="13.5" customHeight="1" x14ac:dyDescent="0.25"/>
    <row r="194" s="28" customFormat="1" ht="13.5" customHeight="1" x14ac:dyDescent="0.25"/>
    <row r="195" s="28" customFormat="1" ht="13.5" customHeight="1" x14ac:dyDescent="0.25"/>
    <row r="196" s="28" customFormat="1" ht="13.5" customHeight="1" x14ac:dyDescent="0.25"/>
    <row r="197" s="28" customFormat="1" ht="13.5" customHeight="1" x14ac:dyDescent="0.25"/>
    <row r="198" s="28" customFormat="1" ht="13.5" customHeight="1" x14ac:dyDescent="0.25"/>
    <row r="199" s="28" customFormat="1" ht="13.5" customHeight="1" x14ac:dyDescent="0.25"/>
    <row r="200" s="28" customFormat="1" ht="13.5" customHeight="1" x14ac:dyDescent="0.25"/>
    <row r="201" s="28" customFormat="1" ht="13.5" customHeight="1" x14ac:dyDescent="0.25"/>
    <row r="202" s="28" customFormat="1" ht="13.5" customHeight="1" x14ac:dyDescent="0.25"/>
    <row r="203" s="28" customFormat="1" ht="13.5" customHeight="1" x14ac:dyDescent="0.25"/>
    <row r="204" s="28" customFormat="1" ht="13.5" customHeight="1" x14ac:dyDescent="0.25"/>
    <row r="205" s="28" customFormat="1" ht="13.5" customHeight="1" x14ac:dyDescent="0.25"/>
    <row r="206" s="28" customFormat="1" ht="13.5" customHeight="1" x14ac:dyDescent="0.25"/>
    <row r="207" s="28" customFormat="1" ht="13.5" customHeight="1" x14ac:dyDescent="0.25"/>
    <row r="208" s="28" customFormat="1" ht="13.5" customHeight="1" x14ac:dyDescent="0.25"/>
    <row r="209" s="28" customFormat="1" ht="13.5" customHeight="1" x14ac:dyDescent="0.25"/>
    <row r="210" s="28" customFormat="1" ht="13.5" customHeight="1" x14ac:dyDescent="0.25"/>
    <row r="211" s="28" customFormat="1" ht="13.5" customHeight="1" x14ac:dyDescent="0.25"/>
    <row r="212" s="28" customFormat="1" ht="13.5" customHeight="1" x14ac:dyDescent="0.25"/>
    <row r="213" s="28" customFormat="1" ht="13.5" customHeight="1" x14ac:dyDescent="0.25"/>
    <row r="214" s="28" customFormat="1" ht="13.5" customHeight="1" x14ac:dyDescent="0.25"/>
    <row r="215" s="28" customFormat="1" ht="13.5" customHeight="1" x14ac:dyDescent="0.25"/>
    <row r="216" s="28" customFormat="1" ht="13.5" customHeight="1" x14ac:dyDescent="0.25"/>
    <row r="217" s="28" customFormat="1" ht="13.5" customHeight="1" x14ac:dyDescent="0.25"/>
    <row r="218" s="28" customFormat="1" ht="13.5" customHeight="1" x14ac:dyDescent="0.25"/>
    <row r="219" s="28" customFormat="1" ht="13.5" customHeight="1" x14ac:dyDescent="0.25"/>
    <row r="220" s="28" customFormat="1" ht="13.5" customHeight="1" x14ac:dyDescent="0.25"/>
    <row r="221" s="28" customFormat="1" ht="13.5" customHeight="1" x14ac:dyDescent="0.25"/>
    <row r="222" s="28" customFormat="1" ht="13.5" customHeight="1" x14ac:dyDescent="0.25"/>
    <row r="223" s="28" customFormat="1" ht="13.5" customHeight="1" x14ac:dyDescent="0.25"/>
    <row r="224" s="28" customFormat="1" ht="13.5" customHeight="1" x14ac:dyDescent="0.25"/>
    <row r="225" s="28" customFormat="1" ht="13.5" customHeight="1" x14ac:dyDescent="0.25"/>
    <row r="226" s="28" customFormat="1" ht="13.5" customHeight="1" x14ac:dyDescent="0.25"/>
    <row r="227" s="28" customFormat="1" ht="13.5" customHeight="1" x14ac:dyDescent="0.25"/>
    <row r="228" s="28" customFormat="1" ht="13.5" customHeight="1" x14ac:dyDescent="0.25"/>
    <row r="229" s="28" customFormat="1" ht="13.5" customHeight="1" x14ac:dyDescent="0.25"/>
    <row r="230" s="28" customFormat="1" ht="13.5" customHeight="1" x14ac:dyDescent="0.25"/>
    <row r="231" s="28" customFormat="1" ht="13.5" customHeight="1" x14ac:dyDescent="0.25"/>
    <row r="232" s="28" customFormat="1" ht="13.5" customHeight="1" x14ac:dyDescent="0.25"/>
    <row r="233" s="28" customFormat="1" ht="13.5" customHeight="1" x14ac:dyDescent="0.25"/>
    <row r="234" s="28" customFormat="1" ht="13.5" customHeight="1" x14ac:dyDescent="0.25"/>
    <row r="235" s="28" customFormat="1" ht="13.5" customHeight="1" x14ac:dyDescent="0.25"/>
    <row r="236" s="28" customFormat="1" ht="13.5" customHeight="1" x14ac:dyDescent="0.25"/>
    <row r="237" s="28" customFormat="1" ht="13.5" customHeight="1" x14ac:dyDescent="0.25"/>
    <row r="238" s="28" customFormat="1" ht="13.5" customHeight="1" x14ac:dyDescent="0.25"/>
    <row r="239" s="28" customFormat="1" ht="13.5" customHeight="1" x14ac:dyDescent="0.25"/>
    <row r="240" s="28" customFormat="1" ht="13.5" customHeight="1" x14ac:dyDescent="0.25"/>
    <row r="241" s="28" customFormat="1" ht="13.5" customHeight="1" x14ac:dyDescent="0.25"/>
    <row r="242" s="28" customFormat="1" ht="13.5" customHeight="1" x14ac:dyDescent="0.25"/>
    <row r="243" s="28" customFormat="1" ht="13.5" customHeight="1" x14ac:dyDescent="0.25"/>
    <row r="244" s="28" customFormat="1" ht="13.5" customHeight="1" x14ac:dyDescent="0.25"/>
    <row r="245" s="28" customFormat="1" ht="13.5" customHeight="1" x14ac:dyDescent="0.25"/>
    <row r="246" s="28" customFormat="1" ht="13.5" customHeight="1" x14ac:dyDescent="0.25"/>
    <row r="247" s="28" customFormat="1" ht="13.5" customHeight="1" x14ac:dyDescent="0.25"/>
    <row r="248" s="28" customFormat="1" ht="13.5" customHeight="1" x14ac:dyDescent="0.25"/>
    <row r="249" s="28" customFormat="1" ht="13.5" customHeight="1" x14ac:dyDescent="0.25"/>
    <row r="250" s="28" customFormat="1" ht="13.5" customHeight="1" x14ac:dyDescent="0.25"/>
    <row r="251" s="28" customFormat="1" ht="13.5" customHeight="1" x14ac:dyDescent="0.25"/>
    <row r="252" s="28" customFormat="1" ht="13.5" customHeight="1" x14ac:dyDescent="0.25"/>
    <row r="253" s="28" customFormat="1" ht="13.5" customHeight="1" x14ac:dyDescent="0.25"/>
    <row r="254" s="28" customFormat="1" ht="13.5" customHeight="1" x14ac:dyDescent="0.25"/>
    <row r="255" s="28" customFormat="1" ht="13.5" customHeight="1" x14ac:dyDescent="0.25"/>
    <row r="256" s="28" customFormat="1" ht="13.5" customHeight="1" x14ac:dyDescent="0.25"/>
    <row r="257" s="28" customFormat="1" ht="13.5" customHeight="1" x14ac:dyDescent="0.25"/>
    <row r="258" s="28" customFormat="1" ht="13.5" customHeight="1" x14ac:dyDescent="0.25"/>
    <row r="259" s="28" customFormat="1" ht="13.5" customHeight="1" x14ac:dyDescent="0.25"/>
    <row r="260" s="28" customFormat="1" ht="13.5" customHeight="1" x14ac:dyDescent="0.25"/>
    <row r="261" s="28" customFormat="1" ht="15.75" customHeight="1" x14ac:dyDescent="0.25"/>
    <row r="262" s="28" customFormat="1" ht="15.75" customHeight="1" x14ac:dyDescent="0.25"/>
    <row r="263" s="28" customFormat="1" ht="15.75" customHeight="1" x14ac:dyDescent="0.25"/>
    <row r="264" s="28" customFormat="1" ht="15.75" customHeight="1" x14ac:dyDescent="0.25"/>
    <row r="265" s="28" customFormat="1" ht="15.75" customHeight="1" x14ac:dyDescent="0.25"/>
    <row r="266" s="28" customFormat="1" ht="15.75" customHeight="1" x14ac:dyDescent="0.25"/>
    <row r="267" s="28" customFormat="1" ht="15.75" customHeight="1" x14ac:dyDescent="0.25"/>
    <row r="268" s="28" customFormat="1" ht="15.75" customHeight="1" x14ac:dyDescent="0.25"/>
    <row r="269" s="28" customFormat="1" ht="15.75" customHeight="1" x14ac:dyDescent="0.25"/>
    <row r="270" s="28" customFormat="1" ht="15.75" customHeight="1" x14ac:dyDescent="0.25"/>
    <row r="271" s="28" customFormat="1" ht="15.75" customHeight="1" x14ac:dyDescent="0.25"/>
    <row r="272" s="28" customFormat="1" ht="15.75" customHeight="1" x14ac:dyDescent="0.25"/>
    <row r="273" s="28" customFormat="1" ht="15.75" customHeight="1" x14ac:dyDescent="0.25"/>
    <row r="274" s="28" customFormat="1" ht="15.75" customHeight="1" x14ac:dyDescent="0.25"/>
    <row r="275" s="28" customFormat="1" ht="15.75" customHeight="1" x14ac:dyDescent="0.25"/>
    <row r="276" s="28" customFormat="1" ht="15.75" customHeight="1" x14ac:dyDescent="0.25"/>
    <row r="277" s="28" customFormat="1" ht="15.75" customHeight="1" x14ac:dyDescent="0.25"/>
    <row r="278" s="28" customFormat="1" ht="15.75" customHeight="1" x14ac:dyDescent="0.25"/>
    <row r="279" s="28" customFormat="1" ht="15.75" customHeight="1" x14ac:dyDescent="0.25"/>
    <row r="280" s="28" customFormat="1" ht="15.75" customHeight="1" x14ac:dyDescent="0.25"/>
    <row r="281" s="28" customFormat="1" ht="15.75" customHeight="1" x14ac:dyDescent="0.25"/>
    <row r="282" s="28" customFormat="1" ht="15.75" customHeight="1" x14ac:dyDescent="0.25"/>
    <row r="283" s="28" customFormat="1" ht="15.75" customHeight="1" x14ac:dyDescent="0.25"/>
    <row r="284" s="28" customFormat="1" ht="15.75" customHeight="1" x14ac:dyDescent="0.25"/>
    <row r="285" s="28" customFormat="1" ht="15.75" customHeight="1" x14ac:dyDescent="0.25"/>
    <row r="286" s="28" customFormat="1" ht="15.75" customHeight="1" x14ac:dyDescent="0.25"/>
    <row r="287" s="28" customFormat="1" ht="15.75" customHeight="1" x14ac:dyDescent="0.25"/>
    <row r="288" s="28" customFormat="1" ht="15.75" customHeight="1" x14ac:dyDescent="0.25"/>
    <row r="289" s="28" customFormat="1" ht="15.75" customHeight="1" x14ac:dyDescent="0.25"/>
    <row r="290" s="28" customFormat="1" ht="15.75" customHeight="1" x14ac:dyDescent="0.25"/>
    <row r="291" s="28" customFormat="1" ht="15.75" customHeight="1" x14ac:dyDescent="0.25"/>
    <row r="292" s="28" customFormat="1" ht="15.75" customHeight="1" x14ac:dyDescent="0.25"/>
    <row r="293" s="28" customFormat="1" ht="15.75" customHeight="1" x14ac:dyDescent="0.25"/>
    <row r="294" s="28" customFormat="1" ht="15.75" customHeight="1" x14ac:dyDescent="0.25"/>
    <row r="295" s="28" customFormat="1" ht="15.75" customHeight="1" x14ac:dyDescent="0.25"/>
    <row r="296" s="28" customFormat="1" ht="15.75" customHeight="1" x14ac:dyDescent="0.25"/>
    <row r="297" s="28" customFormat="1" ht="15.75" customHeight="1" x14ac:dyDescent="0.25"/>
    <row r="298" s="28" customFormat="1" ht="15.75" customHeight="1" x14ac:dyDescent="0.25"/>
    <row r="299" s="28" customFormat="1" ht="15.75" customHeight="1" x14ac:dyDescent="0.25"/>
    <row r="300" s="28" customFormat="1" ht="15.75" customHeight="1" x14ac:dyDescent="0.25"/>
    <row r="301" s="28" customFormat="1" ht="15.75" customHeight="1" x14ac:dyDescent="0.25"/>
    <row r="302" s="28" customFormat="1" ht="15.75" customHeight="1" x14ac:dyDescent="0.25"/>
    <row r="303" s="28" customFormat="1" ht="15.75" customHeight="1" x14ac:dyDescent="0.25"/>
    <row r="304" s="28" customFormat="1" ht="15.75" customHeight="1" x14ac:dyDescent="0.25"/>
    <row r="305" s="28" customFormat="1" ht="15.75" customHeight="1" x14ac:dyDescent="0.25"/>
    <row r="306" s="28" customFormat="1" ht="15.75" customHeight="1" x14ac:dyDescent="0.25"/>
    <row r="307" s="28" customFormat="1" ht="15.75" customHeight="1" x14ac:dyDescent="0.25"/>
    <row r="308" s="28" customFormat="1" ht="15.75" customHeight="1" x14ac:dyDescent="0.25"/>
    <row r="309" s="28" customFormat="1" ht="15.75" customHeight="1" x14ac:dyDescent="0.25"/>
    <row r="310" s="28" customFormat="1" ht="15.75" customHeight="1" x14ac:dyDescent="0.25"/>
    <row r="311" s="28" customFormat="1" ht="15.75" customHeight="1" x14ac:dyDescent="0.25"/>
    <row r="312" s="28" customFormat="1" ht="15.75" customHeight="1" x14ac:dyDescent="0.25"/>
    <row r="313" s="28" customFormat="1" ht="15.75" customHeight="1" x14ac:dyDescent="0.25"/>
    <row r="314" s="28" customFormat="1" ht="15.75" customHeight="1" x14ac:dyDescent="0.25"/>
    <row r="315" s="28" customFormat="1" ht="15.75" customHeight="1" x14ac:dyDescent="0.25"/>
    <row r="316" s="28" customFormat="1" ht="15.75" customHeight="1" x14ac:dyDescent="0.25"/>
    <row r="317" s="28" customFormat="1" ht="15.75" customHeight="1" x14ac:dyDescent="0.25"/>
    <row r="318" s="28" customFormat="1" ht="15.75" customHeight="1" x14ac:dyDescent="0.25"/>
    <row r="319" s="28" customFormat="1" ht="15.75" customHeight="1" x14ac:dyDescent="0.25"/>
    <row r="320" s="28" customFormat="1" ht="15.75" customHeight="1" x14ac:dyDescent="0.25"/>
    <row r="321" s="28" customFormat="1" ht="15.75" customHeight="1" x14ac:dyDescent="0.25"/>
    <row r="322" s="28" customFormat="1" ht="15.75" customHeight="1" x14ac:dyDescent="0.25"/>
    <row r="323" s="28" customFormat="1" ht="15.75" customHeight="1" x14ac:dyDescent="0.25"/>
    <row r="324" s="28" customFormat="1" ht="15.75" customHeight="1" x14ac:dyDescent="0.25"/>
    <row r="325" s="28" customFormat="1" ht="15.75" customHeight="1" x14ac:dyDescent="0.25"/>
    <row r="326" s="28" customFormat="1" ht="15.75" customHeight="1" x14ac:dyDescent="0.25"/>
    <row r="327" s="28" customFormat="1" ht="15.75" customHeight="1" x14ac:dyDescent="0.25"/>
    <row r="328" s="28" customFormat="1" ht="15.75" customHeight="1" x14ac:dyDescent="0.25"/>
    <row r="329" s="28" customFormat="1" ht="15.75" customHeight="1" x14ac:dyDescent="0.25"/>
    <row r="330" s="28" customFormat="1" ht="15.75" customHeight="1" x14ac:dyDescent="0.25"/>
    <row r="331" s="28" customFormat="1" ht="15.75" customHeight="1" x14ac:dyDescent="0.25"/>
    <row r="332" s="28" customFormat="1" ht="15.75" customHeight="1" x14ac:dyDescent="0.25"/>
    <row r="333" s="28" customFormat="1" ht="15.75" customHeight="1" x14ac:dyDescent="0.25"/>
    <row r="334" s="28" customFormat="1" ht="15.75" customHeight="1" x14ac:dyDescent="0.25"/>
    <row r="335" s="28" customFormat="1" ht="15.75" customHeight="1" x14ac:dyDescent="0.25"/>
    <row r="336" s="28" customFormat="1" ht="15.75" customHeight="1" x14ac:dyDescent="0.25"/>
    <row r="337" s="28" customFormat="1" ht="15.75" customHeight="1" x14ac:dyDescent="0.25"/>
    <row r="338" s="28" customFormat="1" ht="15.75" customHeight="1" x14ac:dyDescent="0.25"/>
    <row r="339" s="28" customFormat="1" ht="15.75" customHeight="1" x14ac:dyDescent="0.25"/>
    <row r="340" s="28" customFormat="1" ht="15.75" customHeight="1" x14ac:dyDescent="0.25"/>
    <row r="341" s="28" customFormat="1" ht="15.75" customHeight="1" x14ac:dyDescent="0.25"/>
    <row r="342" s="28" customFormat="1" ht="15.75" customHeight="1" x14ac:dyDescent="0.25"/>
    <row r="343" s="28" customFormat="1" ht="15.75" customHeight="1" x14ac:dyDescent="0.25"/>
    <row r="344" s="28" customFormat="1" ht="15.75" customHeight="1" x14ac:dyDescent="0.25"/>
    <row r="345" s="28" customFormat="1" ht="15.75" customHeight="1" x14ac:dyDescent="0.25"/>
    <row r="346" s="28" customFormat="1" ht="15.75" customHeight="1" x14ac:dyDescent="0.25"/>
    <row r="347" s="28" customFormat="1" ht="15.75" customHeight="1" x14ac:dyDescent="0.25"/>
    <row r="348" s="28" customFormat="1" ht="15.75" customHeight="1" x14ac:dyDescent="0.25"/>
    <row r="349" s="28" customFormat="1" ht="15.75" customHeight="1" x14ac:dyDescent="0.25"/>
    <row r="350" s="28" customFormat="1" ht="15.75" customHeight="1" x14ac:dyDescent="0.25"/>
    <row r="351" s="28" customFormat="1" ht="15.75" customHeight="1" x14ac:dyDescent="0.25"/>
    <row r="352" s="28" customFormat="1" ht="15.75" customHeight="1" x14ac:dyDescent="0.25"/>
    <row r="353" s="28" customFormat="1" ht="15.75" customHeight="1" x14ac:dyDescent="0.25"/>
    <row r="354" s="28" customFormat="1" ht="15.75" customHeight="1" x14ac:dyDescent="0.25"/>
    <row r="355" s="28" customFormat="1" ht="15.75" customHeight="1" x14ac:dyDescent="0.25"/>
    <row r="356" s="28" customFormat="1" ht="15.75" customHeight="1" x14ac:dyDescent="0.25"/>
    <row r="357" s="28" customFormat="1" ht="15.75" customHeight="1" x14ac:dyDescent="0.25"/>
    <row r="358" s="28" customFormat="1" ht="15.75" customHeight="1" x14ac:dyDescent="0.25"/>
    <row r="359" s="28" customFormat="1" ht="15.75" customHeight="1" x14ac:dyDescent="0.25"/>
    <row r="360" s="28" customFormat="1" ht="15.75" customHeight="1" x14ac:dyDescent="0.25"/>
    <row r="361" s="28" customFormat="1" ht="15.75" customHeight="1" x14ac:dyDescent="0.25"/>
    <row r="362" s="28" customFormat="1" ht="15.75" customHeight="1" x14ac:dyDescent="0.25"/>
    <row r="363" s="28" customFormat="1" ht="15.75" customHeight="1" x14ac:dyDescent="0.25"/>
    <row r="364" s="28" customFormat="1" ht="15.75" customHeight="1" x14ac:dyDescent="0.25"/>
    <row r="365" s="28" customFormat="1" ht="15.75" customHeight="1" x14ac:dyDescent="0.25"/>
    <row r="366" s="28" customFormat="1" ht="15.75" customHeight="1" x14ac:dyDescent="0.25"/>
    <row r="367" s="28" customFormat="1" ht="15.75" customHeight="1" x14ac:dyDescent="0.25"/>
    <row r="368" s="28" customFormat="1" ht="15.75" customHeight="1" x14ac:dyDescent="0.25"/>
    <row r="369" s="28" customFormat="1" ht="15.75" customHeight="1" x14ac:dyDescent="0.25"/>
    <row r="370" s="28" customFormat="1" ht="15.75" customHeight="1" x14ac:dyDescent="0.25"/>
    <row r="371" s="28" customFormat="1" ht="15.75" customHeight="1" x14ac:dyDescent="0.25"/>
    <row r="372" s="28" customFormat="1" ht="15.75" customHeight="1" x14ac:dyDescent="0.25"/>
    <row r="373" s="28" customFormat="1" ht="15.75" customHeight="1" x14ac:dyDescent="0.25"/>
    <row r="374" s="28" customFormat="1" ht="15.75" customHeight="1" x14ac:dyDescent="0.25"/>
    <row r="375" s="28" customFormat="1" ht="15.75" customHeight="1" x14ac:dyDescent="0.25"/>
    <row r="376" s="28" customFormat="1" ht="15.75" customHeight="1" x14ac:dyDescent="0.25"/>
    <row r="377" s="28" customFormat="1" ht="15.75" customHeight="1" x14ac:dyDescent="0.25"/>
    <row r="378" s="28" customFormat="1" ht="15.75" customHeight="1" x14ac:dyDescent="0.25"/>
    <row r="379" s="28" customFormat="1" ht="15.75" customHeight="1" x14ac:dyDescent="0.25"/>
    <row r="380" s="28" customFormat="1" ht="15.75" customHeight="1" x14ac:dyDescent="0.25"/>
    <row r="381" s="28" customFormat="1" ht="15.75" customHeight="1" x14ac:dyDescent="0.25"/>
    <row r="382" s="28" customFormat="1" ht="15.75" customHeight="1" x14ac:dyDescent="0.25"/>
    <row r="383" s="28" customFormat="1" ht="15.75" customHeight="1" x14ac:dyDescent="0.25"/>
    <row r="384" s="28" customFormat="1" ht="15.75" customHeight="1" x14ac:dyDescent="0.25"/>
    <row r="385" s="28" customFormat="1" ht="15.75" customHeight="1" x14ac:dyDescent="0.25"/>
    <row r="386" s="28" customFormat="1" ht="15.75" customHeight="1" x14ac:dyDescent="0.25"/>
    <row r="387" s="28" customFormat="1" ht="15.75" customHeight="1" x14ac:dyDescent="0.25"/>
    <row r="388" s="28" customFormat="1" ht="15.75" customHeight="1" x14ac:dyDescent="0.25"/>
    <row r="389" s="28" customFormat="1" ht="15.75" customHeight="1" x14ac:dyDescent="0.25"/>
    <row r="390" s="28" customFormat="1" ht="15.75" customHeight="1" x14ac:dyDescent="0.25"/>
    <row r="391" s="28" customFormat="1" ht="15.75" customHeight="1" x14ac:dyDescent="0.25"/>
    <row r="392" s="28" customFormat="1" ht="15.75" customHeight="1" x14ac:dyDescent="0.25"/>
    <row r="393" s="28" customFormat="1" ht="15.75" customHeight="1" x14ac:dyDescent="0.25"/>
    <row r="394" s="28" customFormat="1" ht="15.75" customHeight="1" x14ac:dyDescent="0.25"/>
    <row r="395" s="28" customFormat="1" ht="15.75" customHeight="1" x14ac:dyDescent="0.25"/>
    <row r="396" s="28" customFormat="1" ht="15.75" customHeight="1" x14ac:dyDescent="0.25"/>
    <row r="397" s="28" customFormat="1" ht="15.75" customHeight="1" x14ac:dyDescent="0.25"/>
    <row r="398" s="28" customFormat="1" ht="15.75" customHeight="1" x14ac:dyDescent="0.25"/>
    <row r="399" s="28" customFormat="1" ht="15.75" customHeight="1" x14ac:dyDescent="0.25"/>
    <row r="400" s="28" customFormat="1" ht="15.75" customHeight="1" x14ac:dyDescent="0.25"/>
    <row r="401" s="28" customFormat="1" ht="15.75" customHeight="1" x14ac:dyDescent="0.25"/>
    <row r="402" s="28" customFormat="1" ht="15.75" customHeight="1" x14ac:dyDescent="0.25"/>
    <row r="403" s="28" customFormat="1" ht="15.75" customHeight="1" x14ac:dyDescent="0.25"/>
    <row r="404" s="28" customFormat="1" ht="15.75" customHeight="1" x14ac:dyDescent="0.25"/>
    <row r="405" s="28" customFormat="1" ht="15.75" customHeight="1" x14ac:dyDescent="0.25"/>
    <row r="406" s="28" customFormat="1" ht="15.75" customHeight="1" x14ac:dyDescent="0.25"/>
    <row r="407" s="28" customFormat="1" ht="15.75" customHeight="1" x14ac:dyDescent="0.25"/>
    <row r="408" s="28" customFormat="1" ht="15.75" customHeight="1" x14ac:dyDescent="0.25"/>
    <row r="409" s="28" customFormat="1" ht="15.75" customHeight="1" x14ac:dyDescent="0.25"/>
    <row r="410" s="28" customFormat="1" ht="15.75" customHeight="1" x14ac:dyDescent="0.25"/>
    <row r="411" s="28" customFormat="1" ht="15.75" customHeight="1" x14ac:dyDescent="0.25"/>
    <row r="412" s="28" customFormat="1" ht="15.75" customHeight="1" x14ac:dyDescent="0.25"/>
    <row r="413" s="28" customFormat="1" ht="15.75" customHeight="1" x14ac:dyDescent="0.25"/>
    <row r="414" s="28" customFormat="1" ht="15.75" customHeight="1" x14ac:dyDescent="0.25"/>
    <row r="415" s="28" customFormat="1" ht="15.75" customHeight="1" x14ac:dyDescent="0.25"/>
    <row r="416" s="28" customFormat="1" ht="15.75" customHeight="1" x14ac:dyDescent="0.25"/>
    <row r="417" s="28" customFormat="1" ht="15.75" customHeight="1" x14ac:dyDescent="0.25"/>
    <row r="418" s="28" customFormat="1" ht="15.75" customHeight="1" x14ac:dyDescent="0.25"/>
    <row r="419" s="28" customFormat="1" ht="15.75" customHeight="1" x14ac:dyDescent="0.25"/>
    <row r="420" s="28" customFormat="1" ht="15.75" customHeight="1" x14ac:dyDescent="0.25"/>
    <row r="421" s="28" customFormat="1" ht="15.75" customHeight="1" x14ac:dyDescent="0.25"/>
    <row r="422" s="28" customFormat="1" ht="15.75" customHeight="1" x14ac:dyDescent="0.25"/>
    <row r="423" s="28" customFormat="1" ht="15.75" customHeight="1" x14ac:dyDescent="0.25"/>
    <row r="424" s="28" customFormat="1" ht="15.75" customHeight="1" x14ac:dyDescent="0.25"/>
    <row r="425" s="28" customFormat="1" ht="15.75" customHeight="1" x14ac:dyDescent="0.25"/>
    <row r="426" s="28" customFormat="1" ht="15.75" customHeight="1" x14ac:dyDescent="0.25"/>
    <row r="427" s="28" customFormat="1" ht="15.75" customHeight="1" x14ac:dyDescent="0.25"/>
    <row r="428" s="28" customFormat="1" ht="15.75" customHeight="1" x14ac:dyDescent="0.25"/>
    <row r="429" s="28" customFormat="1" ht="15.75" customHeight="1" x14ac:dyDescent="0.25"/>
    <row r="430" s="28" customFormat="1" ht="15.75" customHeight="1" x14ac:dyDescent="0.25"/>
    <row r="431" s="28" customFormat="1" ht="15.75" customHeight="1" x14ac:dyDescent="0.25"/>
    <row r="432" s="28" customFormat="1" ht="15.75" customHeight="1" x14ac:dyDescent="0.25"/>
    <row r="433" s="28" customFormat="1" ht="15.75" customHeight="1" x14ac:dyDescent="0.25"/>
    <row r="434" s="28" customFormat="1" ht="15.75" customHeight="1" x14ac:dyDescent="0.25"/>
    <row r="435" s="28" customFormat="1" ht="15.75" customHeight="1" x14ac:dyDescent="0.25"/>
    <row r="436" s="28" customFormat="1" ht="15.75" customHeight="1" x14ac:dyDescent="0.25"/>
    <row r="437" s="28" customFormat="1" ht="15.75" customHeight="1" x14ac:dyDescent="0.25"/>
    <row r="438" s="28" customFormat="1" ht="15.75" customHeight="1" x14ac:dyDescent="0.25"/>
    <row r="439" s="28" customFormat="1" ht="15.75" customHeight="1" x14ac:dyDescent="0.25"/>
    <row r="440" s="28" customFormat="1" ht="15.75" customHeight="1" x14ac:dyDescent="0.25"/>
    <row r="441" s="28" customFormat="1" ht="15.75" customHeight="1" x14ac:dyDescent="0.25"/>
    <row r="442" s="28" customFormat="1" ht="15.75" customHeight="1" x14ac:dyDescent="0.25"/>
    <row r="443" s="28" customFormat="1" ht="15.75" customHeight="1" x14ac:dyDescent="0.25"/>
    <row r="444" s="28" customFormat="1" ht="15.75" customHeight="1" x14ac:dyDescent="0.25"/>
    <row r="445" s="28" customFormat="1" ht="15.75" customHeight="1" x14ac:dyDescent="0.25"/>
    <row r="446" s="28" customFormat="1" ht="15.75" customHeight="1" x14ac:dyDescent="0.25"/>
    <row r="447" s="28" customFormat="1" ht="15.75" customHeight="1" x14ac:dyDescent="0.25"/>
    <row r="448" s="28" customFormat="1" ht="15.75" customHeight="1" x14ac:dyDescent="0.25"/>
    <row r="449" s="28" customFormat="1" ht="15.75" customHeight="1" x14ac:dyDescent="0.25"/>
    <row r="450" s="28" customFormat="1" ht="15.75" customHeight="1" x14ac:dyDescent="0.25"/>
    <row r="451" s="28" customFormat="1" ht="15.75" customHeight="1" x14ac:dyDescent="0.25"/>
    <row r="452" s="28" customFormat="1" ht="15.75" customHeight="1" x14ac:dyDescent="0.25"/>
    <row r="453" s="28" customFormat="1" ht="15.75" customHeight="1" x14ac:dyDescent="0.25"/>
    <row r="454" s="28" customFormat="1" ht="15.75" customHeight="1" x14ac:dyDescent="0.25"/>
    <row r="455" s="28" customFormat="1" ht="15.75" customHeight="1" x14ac:dyDescent="0.25"/>
    <row r="456" s="28" customFormat="1" ht="15.75" customHeight="1" x14ac:dyDescent="0.25"/>
    <row r="457" s="28" customFormat="1" ht="15.75" customHeight="1" x14ac:dyDescent="0.25"/>
    <row r="458" s="28" customFormat="1" ht="15.75" customHeight="1" x14ac:dyDescent="0.25"/>
    <row r="459" s="28" customFormat="1" ht="15.75" customHeight="1" x14ac:dyDescent="0.25"/>
    <row r="460" s="28" customFormat="1" ht="15.75" customHeight="1" x14ac:dyDescent="0.25"/>
    <row r="461" s="28" customFormat="1" ht="15.75" customHeight="1" x14ac:dyDescent="0.25"/>
    <row r="462" s="28" customFormat="1" ht="15.75" customHeight="1" x14ac:dyDescent="0.25"/>
    <row r="463" s="28" customFormat="1" ht="15.75" customHeight="1" x14ac:dyDescent="0.25"/>
    <row r="464" s="28" customFormat="1" ht="15.75" customHeight="1" x14ac:dyDescent="0.25"/>
    <row r="465" s="28" customFormat="1" ht="15.75" customHeight="1" x14ac:dyDescent="0.25"/>
    <row r="466" s="28" customFormat="1" ht="15.75" customHeight="1" x14ac:dyDescent="0.25"/>
    <row r="467" s="28" customFormat="1" ht="15.75" customHeight="1" x14ac:dyDescent="0.25"/>
    <row r="468" s="28" customFormat="1" ht="15.75" customHeight="1" x14ac:dyDescent="0.25"/>
    <row r="469" s="28" customFormat="1" ht="15.75" customHeight="1" x14ac:dyDescent="0.25"/>
    <row r="470" s="28" customFormat="1" ht="15.75" customHeight="1" x14ac:dyDescent="0.25"/>
    <row r="471" s="28" customFormat="1" ht="15.75" customHeight="1" x14ac:dyDescent="0.25"/>
    <row r="472" s="28" customFormat="1" ht="15.75" customHeight="1" x14ac:dyDescent="0.25"/>
    <row r="473" s="28" customFormat="1" ht="15.75" customHeight="1" x14ac:dyDescent="0.25"/>
    <row r="474" s="28" customFormat="1" ht="15.75" customHeight="1" x14ac:dyDescent="0.25"/>
    <row r="475" s="28" customFormat="1" ht="15.75" customHeight="1" x14ac:dyDescent="0.25"/>
    <row r="476" s="28" customFormat="1" ht="15.75" customHeight="1" x14ac:dyDescent="0.25"/>
    <row r="477" s="28" customFormat="1" ht="15.75" customHeight="1" x14ac:dyDescent="0.25"/>
    <row r="478" s="28" customFormat="1" ht="15.75" customHeight="1" x14ac:dyDescent="0.25"/>
    <row r="479" s="28" customFormat="1" ht="15.75" customHeight="1" x14ac:dyDescent="0.25"/>
    <row r="480" s="28" customFormat="1" ht="15.75" customHeight="1" x14ac:dyDescent="0.25"/>
    <row r="481" s="28" customFormat="1" ht="15.75" customHeight="1" x14ac:dyDescent="0.25"/>
    <row r="482" s="28" customFormat="1" ht="15.75" customHeight="1" x14ac:dyDescent="0.25"/>
    <row r="483" s="28" customFormat="1" ht="15.75" customHeight="1" x14ac:dyDescent="0.25"/>
    <row r="484" s="28" customFormat="1" ht="15.75" customHeight="1" x14ac:dyDescent="0.25"/>
    <row r="485" s="28" customFormat="1" ht="15.75" customHeight="1" x14ac:dyDescent="0.25"/>
    <row r="486" s="28" customFormat="1" ht="15.75" customHeight="1" x14ac:dyDescent="0.25"/>
    <row r="487" s="28" customFormat="1" ht="15.75" customHeight="1" x14ac:dyDescent="0.25"/>
    <row r="488" s="28" customFormat="1" ht="15.75" customHeight="1" x14ac:dyDescent="0.25"/>
    <row r="489" s="28" customFormat="1" ht="15.75" customHeight="1" x14ac:dyDescent="0.25"/>
    <row r="490" s="28" customFormat="1" ht="15.75" customHeight="1" x14ac:dyDescent="0.25"/>
    <row r="491" s="28" customFormat="1" ht="15.75" customHeight="1" x14ac:dyDescent="0.25"/>
    <row r="492" s="28" customFormat="1" ht="15.75" customHeight="1" x14ac:dyDescent="0.25"/>
    <row r="493" s="28" customFormat="1" ht="15.75" customHeight="1" x14ac:dyDescent="0.25"/>
    <row r="494" s="28" customFormat="1" ht="15.75" customHeight="1" x14ac:dyDescent="0.25"/>
    <row r="495" s="28" customFormat="1" ht="15.75" customHeight="1" x14ac:dyDescent="0.25"/>
    <row r="496" s="28" customFormat="1" ht="15.75" customHeight="1" x14ac:dyDescent="0.25"/>
    <row r="497" s="28" customFormat="1" ht="15.75" customHeight="1" x14ac:dyDescent="0.25"/>
    <row r="498" s="28" customFormat="1" ht="15.75" customHeight="1" x14ac:dyDescent="0.25"/>
    <row r="499" s="28" customFormat="1" ht="15.75" customHeight="1" x14ac:dyDescent="0.25"/>
    <row r="500" s="28" customFormat="1" ht="15.75" customHeight="1" x14ac:dyDescent="0.25"/>
    <row r="501" s="28" customFormat="1" ht="15.75" customHeight="1" x14ac:dyDescent="0.25"/>
    <row r="502" s="28" customFormat="1" ht="15.75" customHeight="1" x14ac:dyDescent="0.25"/>
    <row r="503" s="28" customFormat="1" ht="15.75" customHeight="1" x14ac:dyDescent="0.25"/>
    <row r="504" s="28" customFormat="1" ht="15.75" customHeight="1" x14ac:dyDescent="0.25"/>
    <row r="505" s="28" customFormat="1" ht="15.75" customHeight="1" x14ac:dyDescent="0.25"/>
    <row r="506" s="28" customFormat="1" ht="15.75" customHeight="1" x14ac:dyDescent="0.25"/>
    <row r="507" s="28" customFormat="1" ht="15.75" customHeight="1" x14ac:dyDescent="0.25"/>
    <row r="508" s="28" customFormat="1" ht="15.75" customHeight="1" x14ac:dyDescent="0.25"/>
    <row r="509" s="28" customFormat="1" ht="15.75" customHeight="1" x14ac:dyDescent="0.25"/>
    <row r="510" s="28" customFormat="1" ht="15.75" customHeight="1" x14ac:dyDescent="0.25"/>
    <row r="511" s="28" customFormat="1" ht="15.75" customHeight="1" x14ac:dyDescent="0.25"/>
    <row r="512" s="28" customFormat="1" ht="15.75" customHeight="1" x14ac:dyDescent="0.25"/>
    <row r="513" s="28" customFormat="1" ht="15.75" customHeight="1" x14ac:dyDescent="0.25"/>
    <row r="514" s="28" customFormat="1" ht="15.75" customHeight="1" x14ac:dyDescent="0.25"/>
    <row r="515" s="28" customFormat="1" ht="15.75" customHeight="1" x14ac:dyDescent="0.25"/>
    <row r="516" s="28" customFormat="1" ht="15.75" customHeight="1" x14ac:dyDescent="0.25"/>
    <row r="517" s="28" customFormat="1" ht="15.75" customHeight="1" x14ac:dyDescent="0.25"/>
    <row r="518" s="28" customFormat="1" ht="15.75" customHeight="1" x14ac:dyDescent="0.25"/>
    <row r="519" s="28" customFormat="1" ht="15.75" customHeight="1" x14ac:dyDescent="0.25"/>
    <row r="520" s="28" customFormat="1" ht="15.75" customHeight="1" x14ac:dyDescent="0.25"/>
    <row r="521" s="28" customFormat="1" ht="15.75" customHeight="1" x14ac:dyDescent="0.25"/>
    <row r="522" s="28" customFormat="1" ht="15.75" customHeight="1" x14ac:dyDescent="0.25"/>
    <row r="523" s="28" customFormat="1" ht="15.75" customHeight="1" x14ac:dyDescent="0.25"/>
    <row r="524" s="28" customFormat="1" ht="15.75" customHeight="1" x14ac:dyDescent="0.25"/>
    <row r="525" s="28" customFormat="1" ht="15.75" customHeight="1" x14ac:dyDescent="0.25"/>
    <row r="526" s="28" customFormat="1" ht="15.75" customHeight="1" x14ac:dyDescent="0.25"/>
    <row r="527" s="28" customFormat="1" ht="15.75" customHeight="1" x14ac:dyDescent="0.25"/>
    <row r="528" s="28" customFormat="1" ht="15.75" customHeight="1" x14ac:dyDescent="0.25"/>
    <row r="529" s="28" customFormat="1" ht="15.75" customHeight="1" x14ac:dyDescent="0.25"/>
    <row r="530" s="28" customFormat="1" ht="15.75" customHeight="1" x14ac:dyDescent="0.25"/>
    <row r="531" s="28" customFormat="1" ht="15.75" customHeight="1" x14ac:dyDescent="0.25"/>
    <row r="532" s="28" customFormat="1" ht="15.75" customHeight="1" x14ac:dyDescent="0.25"/>
    <row r="533" s="28" customFormat="1" ht="15.75" customHeight="1" x14ac:dyDescent="0.25"/>
    <row r="534" s="28" customFormat="1" ht="15.75" customHeight="1" x14ac:dyDescent="0.25"/>
    <row r="535" s="28" customFormat="1" ht="15.75" customHeight="1" x14ac:dyDescent="0.25"/>
    <row r="536" s="28" customFormat="1" ht="15.75" customHeight="1" x14ac:dyDescent="0.25"/>
    <row r="537" s="28" customFormat="1" ht="15.75" customHeight="1" x14ac:dyDescent="0.25"/>
    <row r="538" s="28" customFormat="1" ht="15.75" customHeight="1" x14ac:dyDescent="0.25"/>
    <row r="539" s="28" customFormat="1" ht="15.75" customHeight="1" x14ac:dyDescent="0.25"/>
    <row r="540" s="28" customFormat="1" ht="15.75" customHeight="1" x14ac:dyDescent="0.25"/>
    <row r="541" s="28" customFormat="1" ht="15.75" customHeight="1" x14ac:dyDescent="0.25"/>
    <row r="542" s="28" customFormat="1" ht="15.75" customHeight="1" x14ac:dyDescent="0.25"/>
    <row r="543" s="28" customFormat="1" ht="15.75" customHeight="1" x14ac:dyDescent="0.25"/>
    <row r="544" s="28" customFormat="1" ht="15.75" customHeight="1" x14ac:dyDescent="0.25"/>
    <row r="545" s="28" customFormat="1" ht="15.75" customHeight="1" x14ac:dyDescent="0.25"/>
    <row r="546" s="28" customFormat="1" ht="15.75" customHeight="1" x14ac:dyDescent="0.25"/>
    <row r="547" s="28" customFormat="1" ht="15.75" customHeight="1" x14ac:dyDescent="0.25"/>
    <row r="548" s="28" customFormat="1" ht="15.75" customHeight="1" x14ac:dyDescent="0.25"/>
    <row r="549" s="28" customFormat="1" ht="15.75" customHeight="1" x14ac:dyDescent="0.25"/>
    <row r="550" s="28" customFormat="1" ht="15.75" customHeight="1" x14ac:dyDescent="0.25"/>
    <row r="551" s="28" customFormat="1" ht="15.75" customHeight="1" x14ac:dyDescent="0.25"/>
    <row r="552" s="28" customFormat="1" ht="15.75" customHeight="1" x14ac:dyDescent="0.25"/>
    <row r="553" s="28" customFormat="1" ht="15.75" customHeight="1" x14ac:dyDescent="0.25"/>
    <row r="554" s="28" customFormat="1" ht="15.75" customHeight="1" x14ac:dyDescent="0.25"/>
    <row r="555" s="28" customFormat="1" ht="15.75" customHeight="1" x14ac:dyDescent="0.25"/>
    <row r="556" s="28" customFormat="1" ht="15.75" customHeight="1" x14ac:dyDescent="0.25"/>
    <row r="557" s="28" customFormat="1" ht="15.75" customHeight="1" x14ac:dyDescent="0.25"/>
    <row r="558" s="28" customFormat="1" ht="15.75" customHeight="1" x14ac:dyDescent="0.25"/>
    <row r="559" s="28" customFormat="1" ht="15.75" customHeight="1" x14ac:dyDescent="0.25"/>
    <row r="560" s="28" customFormat="1" ht="15.75" customHeight="1" x14ac:dyDescent="0.25"/>
    <row r="561" s="28" customFormat="1" ht="15.75" customHeight="1" x14ac:dyDescent="0.25"/>
    <row r="562" s="28" customFormat="1" ht="15.75" customHeight="1" x14ac:dyDescent="0.25"/>
    <row r="563" s="28" customFormat="1" ht="15.75" customHeight="1" x14ac:dyDescent="0.25"/>
    <row r="564" s="28" customFormat="1" ht="15.75" customHeight="1" x14ac:dyDescent="0.25"/>
    <row r="565" s="28" customFormat="1" ht="15.75" customHeight="1" x14ac:dyDescent="0.25"/>
    <row r="566" s="28" customFormat="1" ht="15.75" customHeight="1" x14ac:dyDescent="0.25"/>
    <row r="567" s="28" customFormat="1" ht="15.75" customHeight="1" x14ac:dyDescent="0.25"/>
    <row r="568" s="28" customFormat="1" ht="15.75" customHeight="1" x14ac:dyDescent="0.25"/>
    <row r="569" s="28" customFormat="1" ht="15.75" customHeight="1" x14ac:dyDescent="0.25"/>
    <row r="570" s="28" customFormat="1" ht="15.75" customHeight="1" x14ac:dyDescent="0.25"/>
    <row r="571" s="28" customFormat="1" ht="15.75" customHeight="1" x14ac:dyDescent="0.25"/>
    <row r="572" s="28" customFormat="1" ht="15.75" customHeight="1" x14ac:dyDescent="0.25"/>
    <row r="573" s="28" customFormat="1" ht="15.75" customHeight="1" x14ac:dyDescent="0.25"/>
    <row r="574" s="28" customFormat="1" ht="15.75" customHeight="1" x14ac:dyDescent="0.25"/>
    <row r="575" s="28" customFormat="1" ht="15.75" customHeight="1" x14ac:dyDescent="0.25"/>
    <row r="576" s="28" customFormat="1" ht="15.75" customHeight="1" x14ac:dyDescent="0.25"/>
    <row r="577" s="28" customFormat="1" ht="15.75" customHeight="1" x14ac:dyDescent="0.25"/>
    <row r="578" s="28" customFormat="1" ht="15.75" customHeight="1" x14ac:dyDescent="0.25"/>
    <row r="579" s="28" customFormat="1" ht="15.75" customHeight="1" x14ac:dyDescent="0.25"/>
    <row r="580" s="28" customFormat="1" ht="15.75" customHeight="1" x14ac:dyDescent="0.25"/>
    <row r="581" s="28" customFormat="1" ht="15.75" customHeight="1" x14ac:dyDescent="0.25"/>
    <row r="582" s="28" customFormat="1" ht="15.75" customHeight="1" x14ac:dyDescent="0.25"/>
    <row r="583" s="28" customFormat="1" ht="15.75" customHeight="1" x14ac:dyDescent="0.25"/>
    <row r="584" s="28" customFormat="1" ht="15.75" customHeight="1" x14ac:dyDescent="0.25"/>
    <row r="585" s="28" customFormat="1" ht="15.75" customHeight="1" x14ac:dyDescent="0.25"/>
    <row r="586" s="28" customFormat="1" ht="15.75" customHeight="1" x14ac:dyDescent="0.25"/>
    <row r="587" s="28" customFormat="1" ht="15.75" customHeight="1" x14ac:dyDescent="0.25"/>
    <row r="588" s="28" customFormat="1" ht="15.75" customHeight="1" x14ac:dyDescent="0.25"/>
    <row r="589" s="28" customFormat="1" ht="15.75" customHeight="1" x14ac:dyDescent="0.25"/>
    <row r="590" s="28" customFormat="1" ht="15.75" customHeight="1" x14ac:dyDescent="0.25"/>
    <row r="591" s="28" customFormat="1" ht="15.75" customHeight="1" x14ac:dyDescent="0.25"/>
    <row r="592" s="28" customFormat="1" ht="15.75" customHeight="1" x14ac:dyDescent="0.25"/>
    <row r="593" s="28" customFormat="1" ht="15.75" customHeight="1" x14ac:dyDescent="0.25"/>
    <row r="594" s="28" customFormat="1" ht="15.75" customHeight="1" x14ac:dyDescent="0.25"/>
    <row r="595" s="28" customFormat="1" ht="15.75" customHeight="1" x14ac:dyDescent="0.25"/>
    <row r="596" s="28" customFormat="1" ht="15.75" customHeight="1" x14ac:dyDescent="0.25"/>
    <row r="597" s="28" customFormat="1" ht="15.75" customHeight="1" x14ac:dyDescent="0.25"/>
    <row r="598" s="28" customFormat="1" ht="15.75" customHeight="1" x14ac:dyDescent="0.25"/>
    <row r="599" s="28" customFormat="1" ht="15.75" customHeight="1" x14ac:dyDescent="0.25"/>
    <row r="600" s="28" customFormat="1" ht="15.75" customHeight="1" x14ac:dyDescent="0.25"/>
    <row r="601" s="28" customFormat="1" ht="15.75" customHeight="1" x14ac:dyDescent="0.25"/>
    <row r="602" s="28" customFormat="1" ht="15.75" customHeight="1" x14ac:dyDescent="0.25"/>
    <row r="603" s="28" customFormat="1" ht="15.75" customHeight="1" x14ac:dyDescent="0.25"/>
    <row r="604" s="28" customFormat="1" ht="15.75" customHeight="1" x14ac:dyDescent="0.25"/>
    <row r="605" s="28" customFormat="1" ht="15.75" customHeight="1" x14ac:dyDescent="0.25"/>
    <row r="606" s="28" customFormat="1" ht="15.75" customHeight="1" x14ac:dyDescent="0.25"/>
    <row r="607" s="28" customFormat="1" ht="15.75" customHeight="1" x14ac:dyDescent="0.25"/>
    <row r="608" s="28" customFormat="1" ht="15.75" customHeight="1" x14ac:dyDescent="0.25"/>
    <row r="609" s="28" customFormat="1" ht="15.75" customHeight="1" x14ac:dyDescent="0.25"/>
    <row r="610" s="28" customFormat="1" ht="15.75" customHeight="1" x14ac:dyDescent="0.25"/>
    <row r="611" s="28" customFormat="1" ht="15.75" customHeight="1" x14ac:dyDescent="0.25"/>
    <row r="612" s="28" customFormat="1" ht="15.75" customHeight="1" x14ac:dyDescent="0.25"/>
    <row r="613" s="28" customFormat="1" ht="15.75" customHeight="1" x14ac:dyDescent="0.25"/>
    <row r="614" s="28" customFormat="1" ht="15.75" customHeight="1" x14ac:dyDescent="0.25"/>
    <row r="615" s="28" customFormat="1" ht="15.75" customHeight="1" x14ac:dyDescent="0.25"/>
    <row r="616" s="28" customFormat="1" ht="15.75" customHeight="1" x14ac:dyDescent="0.25"/>
    <row r="617" s="28" customFormat="1" ht="15.75" customHeight="1" x14ac:dyDescent="0.25"/>
    <row r="618" s="28" customFormat="1" ht="15.75" customHeight="1" x14ac:dyDescent="0.25"/>
    <row r="619" s="28" customFormat="1" ht="15.75" customHeight="1" x14ac:dyDescent="0.25"/>
    <row r="620" s="28" customFormat="1" ht="15.75" customHeight="1" x14ac:dyDescent="0.25"/>
    <row r="621" s="28" customFormat="1" ht="15.75" customHeight="1" x14ac:dyDescent="0.25"/>
    <row r="622" s="28" customFormat="1" ht="15.75" customHeight="1" x14ac:dyDescent="0.25"/>
    <row r="623" s="28" customFormat="1" ht="15.75" customHeight="1" x14ac:dyDescent="0.25"/>
    <row r="624" s="28" customFormat="1" ht="15.75" customHeight="1" x14ac:dyDescent="0.25"/>
    <row r="625" s="28" customFormat="1" ht="15.75" customHeight="1" x14ac:dyDescent="0.25"/>
    <row r="626" s="28" customFormat="1" ht="15.75" customHeight="1" x14ac:dyDescent="0.25"/>
    <row r="627" s="28" customFormat="1" ht="15.75" customHeight="1" x14ac:dyDescent="0.25"/>
    <row r="628" s="28" customFormat="1" ht="15.75" customHeight="1" x14ac:dyDescent="0.25"/>
    <row r="629" s="28" customFormat="1" ht="15.75" customHeight="1" x14ac:dyDescent="0.25"/>
    <row r="630" s="28" customFormat="1" ht="15.75" customHeight="1" x14ac:dyDescent="0.25"/>
    <row r="631" s="28" customFormat="1" ht="15.75" customHeight="1" x14ac:dyDescent="0.25"/>
    <row r="632" s="28" customFormat="1" ht="15.75" customHeight="1" x14ac:dyDescent="0.25"/>
    <row r="633" s="28" customFormat="1" ht="15.75" customHeight="1" x14ac:dyDescent="0.25"/>
    <row r="634" s="28" customFormat="1" ht="15.75" customHeight="1" x14ac:dyDescent="0.25"/>
    <row r="635" s="28" customFormat="1" ht="15.75" customHeight="1" x14ac:dyDescent="0.25"/>
    <row r="636" s="28" customFormat="1" ht="15.75" customHeight="1" x14ac:dyDescent="0.25"/>
    <row r="637" s="28" customFormat="1" ht="15.75" customHeight="1" x14ac:dyDescent="0.25"/>
    <row r="638" s="28" customFormat="1" ht="15.75" customHeight="1" x14ac:dyDescent="0.25"/>
    <row r="639" s="28" customFormat="1" ht="15.75" customHeight="1" x14ac:dyDescent="0.25"/>
    <row r="640" s="28" customFormat="1" ht="15.75" customHeight="1" x14ac:dyDescent="0.25"/>
    <row r="641" s="28" customFormat="1" ht="15.75" customHeight="1" x14ac:dyDescent="0.25"/>
    <row r="642" s="28" customFormat="1" ht="15.75" customHeight="1" x14ac:dyDescent="0.25"/>
    <row r="643" s="28" customFormat="1" ht="15.75" customHeight="1" x14ac:dyDescent="0.25"/>
    <row r="644" s="28" customFormat="1" ht="15.75" customHeight="1" x14ac:dyDescent="0.25"/>
    <row r="645" s="28" customFormat="1" ht="15.75" customHeight="1" x14ac:dyDescent="0.25"/>
    <row r="646" s="28" customFormat="1" ht="15.75" customHeight="1" x14ac:dyDescent="0.25"/>
    <row r="647" s="28" customFormat="1" ht="15.75" customHeight="1" x14ac:dyDescent="0.25"/>
    <row r="648" s="28" customFormat="1" ht="15.75" customHeight="1" x14ac:dyDescent="0.25"/>
    <row r="649" s="28" customFormat="1" ht="15.75" customHeight="1" x14ac:dyDescent="0.25"/>
    <row r="650" s="28" customFormat="1" ht="15.75" customHeight="1" x14ac:dyDescent="0.25"/>
    <row r="651" s="28" customFormat="1" ht="15.75" customHeight="1" x14ac:dyDescent="0.25"/>
    <row r="652" s="28" customFormat="1" ht="15.75" customHeight="1" x14ac:dyDescent="0.25"/>
    <row r="653" s="28" customFormat="1" ht="15.75" customHeight="1" x14ac:dyDescent="0.25"/>
    <row r="654" s="28" customFormat="1" ht="15.75" customHeight="1" x14ac:dyDescent="0.25"/>
    <row r="655" s="28" customFormat="1" ht="15.75" customHeight="1" x14ac:dyDescent="0.25"/>
    <row r="656" s="28" customFormat="1" ht="15.75" customHeight="1" x14ac:dyDescent="0.25"/>
    <row r="657" s="28" customFormat="1" ht="15.75" customHeight="1" x14ac:dyDescent="0.25"/>
    <row r="658" s="28" customFormat="1" ht="15.75" customHeight="1" x14ac:dyDescent="0.25"/>
    <row r="659" s="28" customFormat="1" ht="15.75" customHeight="1" x14ac:dyDescent="0.25"/>
    <row r="660" s="28" customFormat="1" ht="15.75" customHeight="1" x14ac:dyDescent="0.25"/>
    <row r="661" s="28" customFormat="1" ht="15.75" customHeight="1" x14ac:dyDescent="0.25"/>
    <row r="662" s="28" customFormat="1" ht="15.75" customHeight="1" x14ac:dyDescent="0.25"/>
    <row r="663" s="28" customFormat="1" ht="15.75" customHeight="1" x14ac:dyDescent="0.25"/>
    <row r="664" s="28" customFormat="1" ht="15.75" customHeight="1" x14ac:dyDescent="0.25"/>
    <row r="665" s="28" customFormat="1" ht="15.75" customHeight="1" x14ac:dyDescent="0.25"/>
    <row r="666" s="28" customFormat="1" ht="15.75" customHeight="1" x14ac:dyDescent="0.25"/>
    <row r="667" s="28" customFormat="1" ht="15.75" customHeight="1" x14ac:dyDescent="0.25"/>
    <row r="668" s="28" customFormat="1" ht="15.75" customHeight="1" x14ac:dyDescent="0.25"/>
    <row r="669" s="28" customFormat="1" ht="15.75" customHeight="1" x14ac:dyDescent="0.25"/>
    <row r="670" s="28" customFormat="1" ht="15.75" customHeight="1" x14ac:dyDescent="0.25"/>
    <row r="671" s="28" customFormat="1" ht="15.75" customHeight="1" x14ac:dyDescent="0.25"/>
    <row r="672" s="28" customFormat="1" ht="15.75" customHeight="1" x14ac:dyDescent="0.25"/>
    <row r="673" s="28" customFormat="1" ht="15.75" customHeight="1" x14ac:dyDescent="0.25"/>
    <row r="674" s="28" customFormat="1" ht="15.75" customHeight="1" x14ac:dyDescent="0.25"/>
    <row r="675" s="28" customFormat="1" ht="15.75" customHeight="1" x14ac:dyDescent="0.25"/>
    <row r="676" s="28" customFormat="1" ht="15.75" customHeight="1" x14ac:dyDescent="0.25"/>
    <row r="677" s="28" customFormat="1" ht="15.75" customHeight="1" x14ac:dyDescent="0.25"/>
    <row r="678" s="28" customFormat="1" ht="15.75" customHeight="1" x14ac:dyDescent="0.25"/>
    <row r="679" s="28" customFormat="1" ht="15.75" customHeight="1" x14ac:dyDescent="0.25"/>
    <row r="680" s="28" customFormat="1" ht="15.75" customHeight="1" x14ac:dyDescent="0.25"/>
    <row r="681" s="28" customFormat="1" ht="15.75" customHeight="1" x14ac:dyDescent="0.25"/>
    <row r="682" s="28" customFormat="1" ht="15.75" customHeight="1" x14ac:dyDescent="0.25"/>
    <row r="683" s="28" customFormat="1" ht="15.75" customHeight="1" x14ac:dyDescent="0.25"/>
    <row r="684" s="28" customFormat="1" ht="15.75" customHeight="1" x14ac:dyDescent="0.25"/>
    <row r="685" s="28" customFormat="1" ht="15.75" customHeight="1" x14ac:dyDescent="0.25"/>
    <row r="686" s="28" customFormat="1" ht="15.75" customHeight="1" x14ac:dyDescent="0.25"/>
    <row r="687" s="28" customFormat="1" ht="15.75" customHeight="1" x14ac:dyDescent="0.25"/>
    <row r="688" s="28" customFormat="1" ht="15.75" customHeight="1" x14ac:dyDescent="0.25"/>
    <row r="689" s="28" customFormat="1" ht="15.75" customHeight="1" x14ac:dyDescent="0.25"/>
    <row r="690" s="28" customFormat="1" ht="15.75" customHeight="1" x14ac:dyDescent="0.25"/>
    <row r="691" s="28" customFormat="1" ht="15.75" customHeight="1" x14ac:dyDescent="0.25"/>
    <row r="692" s="28" customFormat="1" ht="15.75" customHeight="1" x14ac:dyDescent="0.25"/>
    <row r="693" s="28" customFormat="1" ht="15.75" customHeight="1" x14ac:dyDescent="0.25"/>
    <row r="694" s="28" customFormat="1" ht="15.75" customHeight="1" x14ac:dyDescent="0.25"/>
    <row r="695" s="28" customFormat="1" ht="15.75" customHeight="1" x14ac:dyDescent="0.25"/>
    <row r="696" s="28" customFormat="1" ht="15.75" customHeight="1" x14ac:dyDescent="0.25"/>
    <row r="697" s="28" customFormat="1" ht="15.75" customHeight="1" x14ac:dyDescent="0.25"/>
    <row r="698" s="28" customFormat="1" ht="15.75" customHeight="1" x14ac:dyDescent="0.25"/>
    <row r="699" s="28" customFormat="1" ht="15.75" customHeight="1" x14ac:dyDescent="0.25"/>
    <row r="700" s="28" customFormat="1" ht="15.75" customHeight="1" x14ac:dyDescent="0.25"/>
    <row r="701" s="28" customFormat="1" ht="15.75" customHeight="1" x14ac:dyDescent="0.25"/>
    <row r="702" s="28" customFormat="1" ht="15.75" customHeight="1" x14ac:dyDescent="0.25"/>
    <row r="703" s="28" customFormat="1" ht="15.75" customHeight="1" x14ac:dyDescent="0.25"/>
    <row r="704" s="28" customFormat="1" ht="15.75" customHeight="1" x14ac:dyDescent="0.25"/>
    <row r="705" s="28" customFormat="1" ht="15.75" customHeight="1" x14ac:dyDescent="0.25"/>
    <row r="706" s="28" customFormat="1" ht="15.75" customHeight="1" x14ac:dyDescent="0.25"/>
    <row r="707" s="28" customFormat="1" ht="15.75" customHeight="1" x14ac:dyDescent="0.25"/>
    <row r="708" s="28" customFormat="1" ht="15.75" customHeight="1" x14ac:dyDescent="0.25"/>
    <row r="709" s="28" customFormat="1" ht="15.75" customHeight="1" x14ac:dyDescent="0.25"/>
    <row r="710" s="28" customFormat="1" ht="15.75" customHeight="1" x14ac:dyDescent="0.25"/>
    <row r="711" s="28" customFormat="1" ht="15.75" customHeight="1" x14ac:dyDescent="0.25"/>
    <row r="712" s="28" customFormat="1" ht="15.75" customHeight="1" x14ac:dyDescent="0.25"/>
    <row r="713" s="28" customFormat="1" ht="15.75" customHeight="1" x14ac:dyDescent="0.25"/>
    <row r="714" s="28" customFormat="1" ht="15.75" customHeight="1" x14ac:dyDescent="0.25"/>
    <row r="715" s="28" customFormat="1" ht="15.75" customHeight="1" x14ac:dyDescent="0.25"/>
    <row r="716" s="28" customFormat="1" ht="15.75" customHeight="1" x14ac:dyDescent="0.25"/>
    <row r="717" s="28" customFormat="1" ht="15.75" customHeight="1" x14ac:dyDescent="0.25"/>
    <row r="718" s="28" customFormat="1" ht="15.75" customHeight="1" x14ac:dyDescent="0.25"/>
    <row r="719" s="28" customFormat="1" ht="15.75" customHeight="1" x14ac:dyDescent="0.25"/>
    <row r="720" s="28" customFormat="1" ht="15.75" customHeight="1" x14ac:dyDescent="0.25"/>
    <row r="721" s="28" customFormat="1" ht="15.75" customHeight="1" x14ac:dyDescent="0.25"/>
    <row r="722" s="28" customFormat="1" ht="15.75" customHeight="1" x14ac:dyDescent="0.25"/>
    <row r="723" s="28" customFormat="1" ht="15.75" customHeight="1" x14ac:dyDescent="0.25"/>
    <row r="724" s="28" customFormat="1" ht="15.75" customHeight="1" x14ac:dyDescent="0.25"/>
    <row r="725" s="28" customFormat="1" ht="15.75" customHeight="1" x14ac:dyDescent="0.25"/>
    <row r="726" s="28" customFormat="1" ht="15.75" customHeight="1" x14ac:dyDescent="0.25"/>
    <row r="727" s="28" customFormat="1" ht="15.75" customHeight="1" x14ac:dyDescent="0.25"/>
    <row r="728" s="28" customFormat="1" ht="15.75" customHeight="1" x14ac:dyDescent="0.25"/>
    <row r="729" s="28" customFormat="1" ht="15.75" customHeight="1" x14ac:dyDescent="0.25"/>
    <row r="730" s="28" customFormat="1" ht="15.75" customHeight="1" x14ac:dyDescent="0.25"/>
    <row r="731" s="28" customFormat="1" ht="15.75" customHeight="1" x14ac:dyDescent="0.25"/>
    <row r="732" s="28" customFormat="1" ht="15.75" customHeight="1" x14ac:dyDescent="0.25"/>
    <row r="733" s="28" customFormat="1" ht="15.75" customHeight="1" x14ac:dyDescent="0.25"/>
    <row r="734" s="28" customFormat="1" ht="15.75" customHeight="1" x14ac:dyDescent="0.25"/>
    <row r="735" s="28" customFormat="1" ht="15.75" customHeight="1" x14ac:dyDescent="0.25"/>
    <row r="736" s="28" customFormat="1" ht="15.75" customHeight="1" x14ac:dyDescent="0.25"/>
    <row r="737" s="28" customFormat="1" ht="15.75" customHeight="1" x14ac:dyDescent="0.25"/>
    <row r="738" s="28" customFormat="1" ht="15.75" customHeight="1" x14ac:dyDescent="0.25"/>
    <row r="739" s="28" customFormat="1" ht="15.75" customHeight="1" x14ac:dyDescent="0.25"/>
    <row r="740" s="28" customFormat="1" ht="15.75" customHeight="1" x14ac:dyDescent="0.25"/>
    <row r="741" s="28" customFormat="1" ht="15.75" customHeight="1" x14ac:dyDescent="0.25"/>
    <row r="742" s="28" customFormat="1" ht="15.75" customHeight="1" x14ac:dyDescent="0.25"/>
    <row r="743" s="28" customFormat="1" ht="15.75" customHeight="1" x14ac:dyDescent="0.25"/>
    <row r="744" s="28" customFormat="1" ht="15.75" customHeight="1" x14ac:dyDescent="0.25"/>
    <row r="745" s="28" customFormat="1" ht="15.75" customHeight="1" x14ac:dyDescent="0.25"/>
    <row r="746" s="28" customFormat="1" ht="15.75" customHeight="1" x14ac:dyDescent="0.25"/>
    <row r="747" s="28" customFormat="1" ht="15.75" customHeight="1" x14ac:dyDescent="0.25"/>
    <row r="748" s="28" customFormat="1" ht="15.75" customHeight="1" x14ac:dyDescent="0.25"/>
    <row r="749" s="28" customFormat="1" ht="15.75" customHeight="1" x14ac:dyDescent="0.25"/>
    <row r="750" s="28" customFormat="1" ht="15.75" customHeight="1" x14ac:dyDescent="0.25"/>
    <row r="751" s="28" customFormat="1" ht="15.75" customHeight="1" x14ac:dyDescent="0.25"/>
    <row r="752" s="28" customFormat="1" ht="15.75" customHeight="1" x14ac:dyDescent="0.25"/>
    <row r="753" s="28" customFormat="1" ht="15.75" customHeight="1" x14ac:dyDescent="0.25"/>
    <row r="754" s="28" customFormat="1" ht="15.75" customHeight="1" x14ac:dyDescent="0.25"/>
    <row r="755" s="28" customFormat="1" ht="15.75" customHeight="1" x14ac:dyDescent="0.25"/>
    <row r="756" s="28" customFormat="1" ht="15.75" customHeight="1" x14ac:dyDescent="0.25"/>
    <row r="757" s="28" customFormat="1" ht="15.75" customHeight="1" x14ac:dyDescent="0.25"/>
    <row r="758" s="28" customFormat="1" ht="15.75" customHeight="1" x14ac:dyDescent="0.25"/>
    <row r="759" s="28" customFormat="1" ht="15.75" customHeight="1" x14ac:dyDescent="0.25"/>
    <row r="760" s="28" customFormat="1" ht="15.75" customHeight="1" x14ac:dyDescent="0.25"/>
    <row r="761" s="28" customFormat="1" ht="15.75" customHeight="1" x14ac:dyDescent="0.25"/>
    <row r="762" s="28" customFormat="1" ht="15.75" customHeight="1" x14ac:dyDescent="0.25"/>
    <row r="763" s="28" customFormat="1" ht="15.75" customHeight="1" x14ac:dyDescent="0.25"/>
    <row r="764" s="28" customFormat="1" ht="15.75" customHeight="1" x14ac:dyDescent="0.25"/>
    <row r="765" s="28" customFormat="1" ht="15.75" customHeight="1" x14ac:dyDescent="0.25"/>
    <row r="766" s="28" customFormat="1" ht="15.75" customHeight="1" x14ac:dyDescent="0.25"/>
    <row r="767" s="28" customFormat="1" ht="15.75" customHeight="1" x14ac:dyDescent="0.25"/>
    <row r="768" s="28" customFormat="1" ht="15.75" customHeight="1" x14ac:dyDescent="0.25"/>
    <row r="769" s="28" customFormat="1" ht="15.75" customHeight="1" x14ac:dyDescent="0.25"/>
    <row r="770" s="28" customFormat="1" ht="15.75" customHeight="1" x14ac:dyDescent="0.25"/>
    <row r="771" s="28" customFormat="1" ht="15.75" customHeight="1" x14ac:dyDescent="0.25"/>
    <row r="772" s="28" customFormat="1" ht="15.75" customHeight="1" x14ac:dyDescent="0.25"/>
    <row r="773" s="28" customFormat="1" ht="15.75" customHeight="1" x14ac:dyDescent="0.25"/>
    <row r="774" s="28" customFormat="1" ht="15.75" customHeight="1" x14ac:dyDescent="0.25"/>
    <row r="775" s="28" customFormat="1" ht="15.75" customHeight="1" x14ac:dyDescent="0.25"/>
    <row r="776" s="28" customFormat="1" ht="15.75" customHeight="1" x14ac:dyDescent="0.25"/>
    <row r="777" s="28" customFormat="1" ht="15.75" customHeight="1" x14ac:dyDescent="0.25"/>
    <row r="778" s="28" customFormat="1" ht="15.75" customHeight="1" x14ac:dyDescent="0.25"/>
    <row r="779" s="28" customFormat="1" ht="15.75" customHeight="1" x14ac:dyDescent="0.25"/>
    <row r="780" s="28" customFormat="1" ht="15.75" customHeight="1" x14ac:dyDescent="0.25"/>
    <row r="781" s="28" customFormat="1" ht="15.75" customHeight="1" x14ac:dyDescent="0.25"/>
    <row r="782" s="28" customFormat="1" ht="15.75" customHeight="1" x14ac:dyDescent="0.25"/>
    <row r="783" s="28" customFormat="1" ht="15.75" customHeight="1" x14ac:dyDescent="0.25"/>
    <row r="784" s="28" customFormat="1" ht="15.75" customHeight="1" x14ac:dyDescent="0.25"/>
    <row r="785" s="28" customFormat="1" ht="15.75" customHeight="1" x14ac:dyDescent="0.25"/>
    <row r="786" s="28" customFormat="1" ht="15.75" customHeight="1" x14ac:dyDescent="0.25"/>
    <row r="787" s="28" customFormat="1" ht="15.75" customHeight="1" x14ac:dyDescent="0.25"/>
    <row r="788" s="28" customFormat="1" ht="15.75" customHeight="1" x14ac:dyDescent="0.25"/>
    <row r="789" s="28" customFormat="1" ht="15.75" customHeight="1" x14ac:dyDescent="0.25"/>
    <row r="790" s="28" customFormat="1" ht="15.75" customHeight="1" x14ac:dyDescent="0.25"/>
    <row r="791" s="28" customFormat="1" ht="15.75" customHeight="1" x14ac:dyDescent="0.25"/>
    <row r="792" s="28" customFormat="1" ht="15.75" customHeight="1" x14ac:dyDescent="0.25"/>
    <row r="793" s="28" customFormat="1" ht="15.75" customHeight="1" x14ac:dyDescent="0.25"/>
    <row r="794" s="28" customFormat="1" ht="15.75" customHeight="1" x14ac:dyDescent="0.25"/>
    <row r="795" s="28" customFormat="1" ht="15.75" customHeight="1" x14ac:dyDescent="0.25"/>
    <row r="796" s="28" customFormat="1" ht="15.75" customHeight="1" x14ac:dyDescent="0.25"/>
    <row r="797" s="28" customFormat="1" ht="15.75" customHeight="1" x14ac:dyDescent="0.25"/>
    <row r="798" s="28" customFormat="1" ht="15.75" customHeight="1" x14ac:dyDescent="0.25"/>
    <row r="799" s="28" customFormat="1" ht="15.75" customHeight="1" x14ac:dyDescent="0.25"/>
    <row r="800" s="28" customFormat="1" ht="15.75" customHeight="1" x14ac:dyDescent="0.25"/>
    <row r="801" s="28" customFormat="1" ht="15.75" customHeight="1" x14ac:dyDescent="0.25"/>
    <row r="802" s="28" customFormat="1" ht="15.75" customHeight="1" x14ac:dyDescent="0.25"/>
    <row r="803" s="28" customFormat="1" ht="15.75" customHeight="1" x14ac:dyDescent="0.25"/>
    <row r="804" s="28" customFormat="1" ht="15.75" customHeight="1" x14ac:dyDescent="0.25"/>
    <row r="805" s="28" customFormat="1" ht="15.75" customHeight="1" x14ac:dyDescent="0.25"/>
    <row r="806" s="28" customFormat="1" ht="15.75" customHeight="1" x14ac:dyDescent="0.25"/>
    <row r="807" s="28" customFormat="1" ht="15.75" customHeight="1" x14ac:dyDescent="0.25"/>
    <row r="808" s="28" customFormat="1" ht="15.75" customHeight="1" x14ac:dyDescent="0.25"/>
    <row r="809" s="28" customFormat="1" ht="15.75" customHeight="1" x14ac:dyDescent="0.25"/>
    <row r="810" s="28" customFormat="1" ht="15.75" customHeight="1" x14ac:dyDescent="0.25"/>
    <row r="811" s="28" customFormat="1" ht="15.75" customHeight="1" x14ac:dyDescent="0.25"/>
    <row r="812" s="28" customFormat="1" ht="15.75" customHeight="1" x14ac:dyDescent="0.25"/>
    <row r="813" s="28" customFormat="1" ht="15.75" customHeight="1" x14ac:dyDescent="0.25"/>
    <row r="814" s="28" customFormat="1" ht="15.75" customHeight="1" x14ac:dyDescent="0.25"/>
    <row r="815" s="28" customFormat="1" ht="15.75" customHeight="1" x14ac:dyDescent="0.25"/>
    <row r="816" s="28" customFormat="1" ht="15.75" customHeight="1" x14ac:dyDescent="0.25"/>
    <row r="817" s="28" customFormat="1" ht="15.75" customHeight="1" x14ac:dyDescent="0.25"/>
    <row r="818" s="28" customFormat="1" ht="15.75" customHeight="1" x14ac:dyDescent="0.25"/>
    <row r="819" s="28" customFormat="1" ht="15.75" customHeight="1" x14ac:dyDescent="0.25"/>
    <row r="820" s="28" customFormat="1" ht="15.75" customHeight="1" x14ac:dyDescent="0.25"/>
    <row r="821" s="28" customFormat="1" ht="15.75" customHeight="1" x14ac:dyDescent="0.25"/>
    <row r="822" s="28" customFormat="1" ht="15.75" customHeight="1" x14ac:dyDescent="0.25"/>
    <row r="823" s="28" customFormat="1" ht="15.75" customHeight="1" x14ac:dyDescent="0.25"/>
    <row r="824" s="28" customFormat="1" ht="15.75" customHeight="1" x14ac:dyDescent="0.25"/>
    <row r="825" s="28" customFormat="1" ht="15.75" customHeight="1" x14ac:dyDescent="0.25"/>
    <row r="826" s="28" customFormat="1" ht="15.75" customHeight="1" x14ac:dyDescent="0.25"/>
    <row r="827" s="28" customFormat="1" ht="15.75" customHeight="1" x14ac:dyDescent="0.25"/>
    <row r="828" s="28" customFormat="1" ht="15.75" customHeight="1" x14ac:dyDescent="0.25"/>
    <row r="829" s="28" customFormat="1" ht="15.75" customHeight="1" x14ac:dyDescent="0.25"/>
    <row r="830" s="28" customFormat="1" ht="15.75" customHeight="1" x14ac:dyDescent="0.25"/>
    <row r="831" s="28" customFormat="1" ht="15.75" customHeight="1" x14ac:dyDescent="0.25"/>
    <row r="832" s="28" customFormat="1" ht="15.75" customHeight="1" x14ac:dyDescent="0.25"/>
    <row r="833" s="28" customFormat="1" ht="15.75" customHeight="1" x14ac:dyDescent="0.25"/>
    <row r="834" s="28" customFormat="1" ht="15.75" customHeight="1" x14ac:dyDescent="0.25"/>
    <row r="835" s="28" customFormat="1" ht="15.75" customHeight="1" x14ac:dyDescent="0.25"/>
    <row r="836" s="28" customFormat="1" ht="15.75" customHeight="1" x14ac:dyDescent="0.25"/>
    <row r="837" s="28" customFormat="1" ht="15.75" customHeight="1" x14ac:dyDescent="0.25"/>
    <row r="838" s="28" customFormat="1" ht="15.75" customHeight="1" x14ac:dyDescent="0.25"/>
    <row r="839" s="28" customFormat="1" ht="15.75" customHeight="1" x14ac:dyDescent="0.25"/>
    <row r="840" s="28" customFormat="1" ht="15.75" customHeight="1" x14ac:dyDescent="0.25"/>
    <row r="841" s="28" customFormat="1" ht="15.75" customHeight="1" x14ac:dyDescent="0.25"/>
    <row r="842" s="28" customFormat="1" ht="15.75" customHeight="1" x14ac:dyDescent="0.25"/>
    <row r="843" s="28" customFormat="1" ht="15.75" customHeight="1" x14ac:dyDescent="0.25"/>
    <row r="844" s="28" customFormat="1" ht="15.75" customHeight="1" x14ac:dyDescent="0.25"/>
    <row r="845" s="28" customFormat="1" ht="15.75" customHeight="1" x14ac:dyDescent="0.25"/>
    <row r="846" s="28" customFormat="1" ht="15.75" customHeight="1" x14ac:dyDescent="0.25"/>
    <row r="847" s="28" customFormat="1" ht="15.75" customHeight="1" x14ac:dyDescent="0.25"/>
    <row r="848" s="28" customFormat="1" ht="15.75" customHeight="1" x14ac:dyDescent="0.25"/>
    <row r="849" s="28" customFormat="1" ht="15.75" customHeight="1" x14ac:dyDescent="0.25"/>
    <row r="850" s="28" customFormat="1" ht="15.75" customHeight="1" x14ac:dyDescent="0.25"/>
    <row r="851" s="28" customFormat="1" ht="15.75" customHeight="1" x14ac:dyDescent="0.25"/>
    <row r="852" s="28" customFormat="1" ht="15.75" customHeight="1" x14ac:dyDescent="0.25"/>
    <row r="853" s="28" customFormat="1" ht="15.75" customHeight="1" x14ac:dyDescent="0.25"/>
    <row r="854" s="28" customFormat="1" ht="15.75" customHeight="1" x14ac:dyDescent="0.25"/>
    <row r="855" s="28" customFormat="1" ht="15.75" customHeight="1" x14ac:dyDescent="0.25"/>
    <row r="856" s="28" customFormat="1" ht="15.75" customHeight="1" x14ac:dyDescent="0.25"/>
    <row r="857" s="28" customFormat="1" ht="15.75" customHeight="1" x14ac:dyDescent="0.25"/>
    <row r="858" s="28" customFormat="1" ht="15.75" customHeight="1" x14ac:dyDescent="0.25"/>
    <row r="859" s="28" customFormat="1" ht="15.75" customHeight="1" x14ac:dyDescent="0.25"/>
    <row r="860" s="28" customFormat="1" ht="15.75" customHeight="1" x14ac:dyDescent="0.25"/>
    <row r="861" s="28" customFormat="1" ht="15.75" customHeight="1" x14ac:dyDescent="0.25"/>
    <row r="862" s="28" customFormat="1" ht="15.75" customHeight="1" x14ac:dyDescent="0.25"/>
    <row r="863" s="28" customFormat="1" ht="15.75" customHeight="1" x14ac:dyDescent="0.25"/>
    <row r="864" s="28" customFormat="1" ht="15.75" customHeight="1" x14ac:dyDescent="0.25"/>
    <row r="865" s="28" customFormat="1" ht="15.75" customHeight="1" x14ac:dyDescent="0.25"/>
    <row r="866" s="28" customFormat="1" ht="15.75" customHeight="1" x14ac:dyDescent="0.25"/>
    <row r="867" s="28" customFormat="1" ht="15.75" customHeight="1" x14ac:dyDescent="0.25"/>
    <row r="868" s="28" customFormat="1" ht="15.75" customHeight="1" x14ac:dyDescent="0.25"/>
    <row r="869" s="28" customFormat="1" ht="15.75" customHeight="1" x14ac:dyDescent="0.25"/>
    <row r="870" s="28" customFormat="1" ht="15.75" customHeight="1" x14ac:dyDescent="0.25"/>
    <row r="871" s="28" customFormat="1" ht="15.75" customHeight="1" x14ac:dyDescent="0.25"/>
    <row r="872" s="28" customFormat="1" ht="15.75" customHeight="1" x14ac:dyDescent="0.25"/>
    <row r="873" s="28" customFormat="1" ht="15.75" customHeight="1" x14ac:dyDescent="0.25"/>
    <row r="874" s="28" customFormat="1" ht="15.75" customHeight="1" x14ac:dyDescent="0.25"/>
    <row r="875" s="28" customFormat="1" ht="15.75" customHeight="1" x14ac:dyDescent="0.25"/>
    <row r="876" s="28" customFormat="1" ht="15.75" customHeight="1" x14ac:dyDescent="0.25"/>
    <row r="877" s="28" customFormat="1" ht="15.75" customHeight="1" x14ac:dyDescent="0.25"/>
    <row r="878" s="28" customFormat="1" ht="15.75" customHeight="1" x14ac:dyDescent="0.25"/>
    <row r="879" s="28" customFormat="1" ht="15.75" customHeight="1" x14ac:dyDescent="0.25"/>
    <row r="880" s="28" customFormat="1" ht="15.75" customHeight="1" x14ac:dyDescent="0.25"/>
    <row r="881" s="28" customFormat="1" ht="15.75" customHeight="1" x14ac:dyDescent="0.25"/>
    <row r="882" s="28" customFormat="1" ht="15.75" customHeight="1" x14ac:dyDescent="0.25"/>
    <row r="883" s="28" customFormat="1" ht="15.75" customHeight="1" x14ac:dyDescent="0.25"/>
    <row r="884" s="28" customFormat="1" ht="15.75" customHeight="1" x14ac:dyDescent="0.25"/>
    <row r="885" s="28" customFormat="1" ht="15.75" customHeight="1" x14ac:dyDescent="0.25"/>
    <row r="886" s="28" customFormat="1" ht="15.75" customHeight="1" x14ac:dyDescent="0.25"/>
    <row r="887" s="28" customFormat="1" ht="15.75" customHeight="1" x14ac:dyDescent="0.25"/>
    <row r="888" s="28" customFormat="1" ht="15.75" customHeight="1" x14ac:dyDescent="0.25"/>
    <row r="889" s="28" customFormat="1" ht="15.75" customHeight="1" x14ac:dyDescent="0.25"/>
    <row r="890" s="28" customFormat="1" ht="15.75" customHeight="1" x14ac:dyDescent="0.25"/>
    <row r="891" s="28" customFormat="1" ht="15.75" customHeight="1" x14ac:dyDescent="0.25"/>
    <row r="892" s="28" customFormat="1" ht="15.75" customHeight="1" x14ac:dyDescent="0.25"/>
    <row r="893" s="28" customFormat="1" ht="15.75" customHeight="1" x14ac:dyDescent="0.25"/>
    <row r="894" s="28" customFormat="1" ht="15.75" customHeight="1" x14ac:dyDescent="0.25"/>
    <row r="895" s="28" customFormat="1" ht="15.75" customHeight="1" x14ac:dyDescent="0.25"/>
    <row r="896" s="28" customFormat="1" ht="15.75" customHeight="1" x14ac:dyDescent="0.25"/>
    <row r="897" s="28" customFormat="1" ht="15.75" customHeight="1" x14ac:dyDescent="0.25"/>
    <row r="898" s="28" customFormat="1" ht="15.75" customHeight="1" x14ac:dyDescent="0.25"/>
    <row r="899" s="28" customFormat="1" ht="15.75" customHeight="1" x14ac:dyDescent="0.25"/>
    <row r="900" s="28" customFormat="1" ht="15.75" customHeight="1" x14ac:dyDescent="0.25"/>
    <row r="901" s="28" customFormat="1" ht="15.75" customHeight="1" x14ac:dyDescent="0.25"/>
    <row r="902" s="28" customFormat="1" ht="15.75" customHeight="1" x14ac:dyDescent="0.25"/>
    <row r="903" s="28" customFormat="1" ht="15.75" customHeight="1" x14ac:dyDescent="0.25"/>
    <row r="904" s="28" customFormat="1" ht="15.75" customHeight="1" x14ac:dyDescent="0.25"/>
    <row r="905" s="28" customFormat="1" ht="15.75" customHeight="1" x14ac:dyDescent="0.25"/>
    <row r="906" s="28" customFormat="1" ht="15.75" customHeight="1" x14ac:dyDescent="0.25"/>
    <row r="907" s="28" customFormat="1" ht="15.75" customHeight="1" x14ac:dyDescent="0.25"/>
    <row r="908" s="28" customFormat="1" ht="15.75" customHeight="1" x14ac:dyDescent="0.25"/>
    <row r="909" s="28" customFormat="1" ht="15.75" customHeight="1" x14ac:dyDescent="0.25"/>
    <row r="910" s="28" customFormat="1" ht="15.75" customHeight="1" x14ac:dyDescent="0.25"/>
    <row r="911" s="28" customFormat="1" ht="15.75" customHeight="1" x14ac:dyDescent="0.25"/>
    <row r="912" s="28" customFormat="1" ht="15.75" customHeight="1" x14ac:dyDescent="0.25"/>
    <row r="913" s="28" customFormat="1" ht="15.75" customHeight="1" x14ac:dyDescent="0.25"/>
    <row r="914" s="28" customFormat="1" ht="15.75" customHeight="1" x14ac:dyDescent="0.25"/>
    <row r="915" s="28" customFormat="1" ht="15.75" customHeight="1" x14ac:dyDescent="0.25"/>
    <row r="916" s="28" customFormat="1" ht="15.75" customHeight="1" x14ac:dyDescent="0.25"/>
    <row r="917" s="28" customFormat="1" ht="15.75" customHeight="1" x14ac:dyDescent="0.25"/>
    <row r="918" s="28" customFormat="1" ht="15.75" customHeight="1" x14ac:dyDescent="0.25"/>
    <row r="919" s="28" customFormat="1" ht="15.75" customHeight="1" x14ac:dyDescent="0.25"/>
    <row r="920" s="28" customFormat="1" ht="15.75" customHeight="1" x14ac:dyDescent="0.25"/>
    <row r="921" s="28" customFormat="1" ht="15.75" customHeight="1" x14ac:dyDescent="0.25"/>
    <row r="922" s="28" customFormat="1" ht="15.75" customHeight="1" x14ac:dyDescent="0.25"/>
    <row r="923" s="28" customFormat="1" ht="15.75" customHeight="1" x14ac:dyDescent="0.25"/>
    <row r="924" s="28" customFormat="1" ht="15.75" customHeight="1" x14ac:dyDescent="0.25"/>
    <row r="925" s="28" customFormat="1" ht="15.75" customHeight="1" x14ac:dyDescent="0.25"/>
    <row r="926" s="28" customFormat="1" ht="15.75" customHeight="1" x14ac:dyDescent="0.25"/>
    <row r="927" s="28" customFormat="1" ht="15.75" customHeight="1" x14ac:dyDescent="0.25"/>
    <row r="928" s="28" customFormat="1" ht="15.75" customHeight="1" x14ac:dyDescent="0.25"/>
    <row r="929" s="28" customFormat="1" ht="15.75" customHeight="1" x14ac:dyDescent="0.25"/>
    <row r="930" s="28" customFormat="1" ht="15.75" customHeight="1" x14ac:dyDescent="0.25"/>
    <row r="931" s="28" customFormat="1" ht="15.75" customHeight="1" x14ac:dyDescent="0.25"/>
    <row r="932" s="28" customFormat="1" ht="15.75" customHeight="1" x14ac:dyDescent="0.25"/>
    <row r="933" s="28" customFormat="1" ht="15.75" customHeight="1" x14ac:dyDescent="0.25"/>
    <row r="934" s="28" customFormat="1" ht="15.75" customHeight="1" x14ac:dyDescent="0.25"/>
    <row r="935" s="28" customFormat="1" ht="15.75" customHeight="1" x14ac:dyDescent="0.25"/>
    <row r="936" s="28" customFormat="1" ht="15.75" customHeight="1" x14ac:dyDescent="0.25"/>
    <row r="937" s="28" customFormat="1" ht="15.75" customHeight="1" x14ac:dyDescent="0.25"/>
    <row r="938" s="28" customFormat="1" ht="15.75" customHeight="1" x14ac:dyDescent="0.25"/>
    <row r="939" s="28" customFormat="1" ht="15.75" customHeight="1" x14ac:dyDescent="0.25"/>
    <row r="940" s="28" customFormat="1" ht="15.75" customHeight="1" x14ac:dyDescent="0.25"/>
    <row r="941" s="28" customFormat="1" ht="15.75" customHeight="1" x14ac:dyDescent="0.25"/>
    <row r="942" s="28" customFormat="1" ht="15.75" customHeight="1" x14ac:dyDescent="0.25"/>
    <row r="943" s="28" customFormat="1" ht="15.75" customHeight="1" x14ac:dyDescent="0.25"/>
    <row r="944" s="28" customFormat="1" ht="15.75" customHeight="1" x14ac:dyDescent="0.25"/>
    <row r="945" s="28" customFormat="1" ht="15.75" customHeight="1" x14ac:dyDescent="0.25"/>
    <row r="946" s="28" customFormat="1" ht="15.75" customHeight="1" x14ac:dyDescent="0.25"/>
    <row r="947" s="28" customFormat="1" ht="15.75" customHeight="1" x14ac:dyDescent="0.25"/>
    <row r="948" s="28" customFormat="1" ht="15.75" customHeight="1" x14ac:dyDescent="0.25"/>
    <row r="949" s="28" customFormat="1" ht="15.75" customHeight="1" x14ac:dyDescent="0.25"/>
    <row r="950" s="28" customFormat="1" ht="15.75" customHeight="1" x14ac:dyDescent="0.25"/>
    <row r="951" s="28" customFormat="1" ht="15.75" customHeight="1" x14ac:dyDescent="0.25"/>
    <row r="952" s="28" customFormat="1" ht="15.75" customHeight="1" x14ac:dyDescent="0.25"/>
    <row r="953" s="28" customFormat="1" ht="15.75" customHeight="1" x14ac:dyDescent="0.25"/>
    <row r="954" s="28" customFormat="1" ht="15.75" customHeight="1" x14ac:dyDescent="0.25"/>
    <row r="955" s="28" customFormat="1" ht="15.75" customHeight="1" x14ac:dyDescent="0.25"/>
    <row r="956" s="28" customFormat="1" ht="15.75" customHeight="1" x14ac:dyDescent="0.25"/>
    <row r="957" s="28" customFormat="1" ht="15.75" customHeight="1" x14ac:dyDescent="0.25"/>
    <row r="958" s="28" customFormat="1" ht="15.75" customHeight="1" x14ac:dyDescent="0.25"/>
    <row r="959" s="28" customFormat="1" ht="15.75" customHeight="1" x14ac:dyDescent="0.25"/>
    <row r="960" s="28" customFormat="1" ht="15.75" customHeight="1" x14ac:dyDescent="0.25"/>
    <row r="961" s="28" customFormat="1" ht="15.75" customHeight="1" x14ac:dyDescent="0.25"/>
    <row r="962" s="28" customFormat="1" ht="15.75" customHeight="1" x14ac:dyDescent="0.25"/>
    <row r="963" s="28" customFormat="1" ht="15.75" customHeight="1" x14ac:dyDescent="0.25"/>
    <row r="964" s="28" customFormat="1" ht="15.75" customHeight="1" x14ac:dyDescent="0.25"/>
    <row r="965" s="28" customFormat="1" ht="15.75" customHeight="1" x14ac:dyDescent="0.25"/>
    <row r="966" s="28" customFormat="1" ht="15.75" customHeight="1" x14ac:dyDescent="0.25"/>
    <row r="967" s="28" customFormat="1" ht="15.75" customHeight="1" x14ac:dyDescent="0.25"/>
    <row r="968" s="28" customFormat="1" ht="15.75" customHeight="1" x14ac:dyDescent="0.25"/>
    <row r="969" s="28" customFormat="1" ht="15.75" customHeight="1" x14ac:dyDescent="0.25"/>
    <row r="970" s="28" customFormat="1" ht="15.75" customHeight="1" x14ac:dyDescent="0.25"/>
    <row r="971" s="28" customFormat="1" ht="15.75" customHeight="1" x14ac:dyDescent="0.25"/>
    <row r="972" s="28" customFormat="1" ht="15.75" customHeight="1" x14ac:dyDescent="0.25"/>
    <row r="973" s="28" customFormat="1" ht="15.75" customHeight="1" x14ac:dyDescent="0.25"/>
    <row r="974" s="28" customFormat="1" ht="15.75" customHeight="1" x14ac:dyDescent="0.25"/>
    <row r="975" s="28" customFormat="1" ht="15.75" customHeight="1" x14ac:dyDescent="0.25"/>
    <row r="976" s="28" customFormat="1" ht="15.75" customHeight="1" x14ac:dyDescent="0.25"/>
    <row r="977" s="28" customFormat="1" ht="15.75" customHeight="1" x14ac:dyDescent="0.25"/>
    <row r="978" s="28" customFormat="1" ht="15.75" customHeight="1" x14ac:dyDescent="0.25"/>
    <row r="979" s="28" customFormat="1" ht="15.75" customHeight="1" x14ac:dyDescent="0.25"/>
    <row r="980" s="28" customFormat="1" ht="15.75" customHeight="1" x14ac:dyDescent="0.25"/>
    <row r="981" s="28" customFormat="1" ht="15.75" customHeight="1" x14ac:dyDescent="0.25"/>
    <row r="982" s="28" customFormat="1" ht="15.75" customHeight="1" x14ac:dyDescent="0.25"/>
    <row r="983" s="28" customFormat="1" ht="15.75" customHeight="1" x14ac:dyDescent="0.25"/>
    <row r="984" s="28" customFormat="1" ht="15.75" customHeight="1" x14ac:dyDescent="0.25"/>
    <row r="985" s="28" customFormat="1" ht="15.75" customHeight="1" x14ac:dyDescent="0.25"/>
    <row r="986" s="28" customFormat="1" ht="15.75" customHeight="1" x14ac:dyDescent="0.25"/>
    <row r="987" s="28" customFormat="1" ht="15.75" customHeight="1" x14ac:dyDescent="0.25"/>
    <row r="988" s="28" customFormat="1" ht="15.75" customHeight="1" x14ac:dyDescent="0.25"/>
    <row r="989" s="28" customFormat="1" ht="15.75" customHeight="1" x14ac:dyDescent="0.25"/>
    <row r="990" s="28" customFormat="1" ht="15.75" customHeight="1" x14ac:dyDescent="0.25"/>
    <row r="991" s="28" customFormat="1" ht="15.75" customHeight="1" x14ac:dyDescent="0.25"/>
    <row r="992" s="28" customFormat="1" ht="15.75" customHeight="1" x14ac:dyDescent="0.25"/>
    <row r="993" s="28" customFormat="1" ht="15.75" customHeight="1" x14ac:dyDescent="0.25"/>
    <row r="994" s="28" customFormat="1" ht="15.75" customHeight="1" x14ac:dyDescent="0.25"/>
    <row r="995" s="28" customFormat="1" ht="15.75" customHeight="1" x14ac:dyDescent="0.25"/>
    <row r="996" s="28" customFormat="1" ht="15.75" customHeight="1" x14ac:dyDescent="0.25"/>
    <row r="997" s="28" customFormat="1" ht="15.75" customHeight="1" x14ac:dyDescent="0.25"/>
    <row r="998" s="28" customFormat="1" ht="15.75" customHeight="1" x14ac:dyDescent="0.25"/>
    <row r="999" s="28" customFormat="1" ht="15.75" customHeight="1" x14ac:dyDescent="0.25"/>
    <row r="1000" s="28" customFormat="1" ht="15.75" customHeight="1" x14ac:dyDescent="0.25"/>
    <row r="1001" s="28" customFormat="1" ht="15.75" customHeight="1" x14ac:dyDescent="0.25"/>
    <row r="1002" s="28" customFormat="1" ht="15.75" customHeight="1" x14ac:dyDescent="0.25"/>
    <row r="1003" s="28" customFormat="1" ht="15.75" customHeight="1" x14ac:dyDescent="0.25"/>
    <row r="1004" s="28" customFormat="1" ht="15.75" customHeight="1" x14ac:dyDescent="0.25"/>
    <row r="1005" s="28" customFormat="1" ht="15.75" customHeight="1" x14ac:dyDescent="0.25"/>
    <row r="1006" s="28" customFormat="1" ht="15.75" customHeight="1" x14ac:dyDescent="0.25"/>
    <row r="1007" s="28" customFormat="1" ht="15" customHeight="1" x14ac:dyDescent="0.25"/>
    <row r="1008" s="28" customFormat="1" ht="15" customHeight="1" x14ac:dyDescent="0.25"/>
    <row r="1009" s="28" customFormat="1" ht="15" customHeight="1" x14ac:dyDescent="0.25"/>
    <row r="1010" s="28" customFormat="1" ht="15" customHeight="1" x14ac:dyDescent="0.25"/>
    <row r="1011" s="28" customFormat="1" ht="15" customHeight="1" x14ac:dyDescent="0.25"/>
    <row r="1012" s="28" customFormat="1" ht="15" customHeight="1" x14ac:dyDescent="0.25"/>
    <row r="1013" s="28" customFormat="1" ht="15" customHeight="1" x14ac:dyDescent="0.25"/>
    <row r="1014" s="28" customFormat="1" ht="15" customHeight="1" x14ac:dyDescent="0.25"/>
    <row r="1015" s="28" customFormat="1" ht="15" customHeight="1" x14ac:dyDescent="0.25"/>
    <row r="1016" s="28" customFormat="1" ht="15" customHeight="1" x14ac:dyDescent="0.25"/>
    <row r="1017" s="28" customFormat="1" ht="15" customHeight="1" x14ac:dyDescent="0.25"/>
    <row r="1018" s="28" customFormat="1" ht="15" customHeight="1" x14ac:dyDescent="0.25"/>
    <row r="1019" s="28" customFormat="1" ht="15" customHeight="1" x14ac:dyDescent="0.25"/>
    <row r="1020" s="28" customFormat="1" ht="15" customHeight="1" x14ac:dyDescent="0.25"/>
    <row r="1021" s="28" customFormat="1" ht="15" customHeight="1" x14ac:dyDescent="0.25"/>
    <row r="1022" s="28" customFormat="1" ht="15" customHeight="1" x14ac:dyDescent="0.25"/>
    <row r="1023" s="28" customFormat="1" ht="15" customHeight="1" x14ac:dyDescent="0.25"/>
    <row r="1024" s="28" customFormat="1" ht="15" customHeight="1" x14ac:dyDescent="0.25"/>
    <row r="1025" s="28" customFormat="1" ht="15" customHeight="1" x14ac:dyDescent="0.25"/>
    <row r="1026" s="28" customFormat="1" ht="15" customHeight="1" x14ac:dyDescent="0.25"/>
    <row r="1027" s="28" customFormat="1" ht="15" customHeight="1" x14ac:dyDescent="0.25"/>
    <row r="1028" s="28" customFormat="1" ht="15" customHeight="1" x14ac:dyDescent="0.25"/>
    <row r="1029" s="28" customFormat="1" ht="15" customHeight="1" x14ac:dyDescent="0.25"/>
    <row r="1030" s="28" customFormat="1" ht="15" customHeight="1" x14ac:dyDescent="0.25"/>
    <row r="1031" s="28" customFormat="1" ht="15" customHeight="1" x14ac:dyDescent="0.25"/>
    <row r="1032" s="28" customFormat="1" ht="15" customHeight="1" x14ac:dyDescent="0.25"/>
    <row r="1033" s="28" customFormat="1" ht="15" customHeight="1" x14ac:dyDescent="0.25"/>
    <row r="1034" s="28" customFormat="1" ht="15" customHeight="1" x14ac:dyDescent="0.25"/>
    <row r="1035" s="28" customFormat="1" ht="15" customHeight="1" x14ac:dyDescent="0.25"/>
    <row r="1036" s="28" customFormat="1" ht="15" customHeight="1" x14ac:dyDescent="0.25"/>
    <row r="1037" s="28" customFormat="1" ht="15" customHeight="1" x14ac:dyDescent="0.25"/>
    <row r="1038" s="28" customFormat="1" ht="15" customHeight="1" x14ac:dyDescent="0.25"/>
    <row r="1039" s="28" customFormat="1" ht="15" customHeight="1" x14ac:dyDescent="0.25"/>
    <row r="1040" s="28" customFormat="1" ht="15" customHeight="1" x14ac:dyDescent="0.25"/>
    <row r="1041" s="28" customFormat="1" ht="15" customHeight="1" x14ac:dyDescent="0.25"/>
    <row r="1042" s="28" customFormat="1" ht="15" customHeight="1" x14ac:dyDescent="0.25"/>
    <row r="1043" s="28" customFormat="1" ht="15" customHeight="1" x14ac:dyDescent="0.25"/>
    <row r="1044" s="28" customFormat="1" ht="15" customHeight="1" x14ac:dyDescent="0.25"/>
    <row r="1045" s="28" customFormat="1" ht="15" customHeight="1" x14ac:dyDescent="0.25"/>
    <row r="1046" s="28" customFormat="1" ht="15" customHeight="1" x14ac:dyDescent="0.25"/>
    <row r="1047" s="28" customFormat="1" ht="15" customHeight="1" x14ac:dyDescent="0.25"/>
    <row r="1048" s="28" customFormat="1" ht="15" customHeight="1" x14ac:dyDescent="0.25"/>
    <row r="1049" s="28" customFormat="1" ht="15" customHeight="1" x14ac:dyDescent="0.25"/>
    <row r="1050" s="28" customFormat="1" ht="15" customHeight="1" x14ac:dyDescent="0.25"/>
    <row r="1051" s="28" customFormat="1" ht="15" customHeight="1" x14ac:dyDescent="0.25"/>
    <row r="1052" s="28" customFormat="1" ht="15" customHeight="1" x14ac:dyDescent="0.25"/>
    <row r="1053" s="28" customFormat="1" ht="15" customHeight="1" x14ac:dyDescent="0.25"/>
    <row r="1054" s="28" customFormat="1" ht="15" customHeight="1" x14ac:dyDescent="0.25"/>
    <row r="1055" s="28" customFormat="1" ht="15" customHeight="1" x14ac:dyDescent="0.25"/>
    <row r="1056" s="28" customFormat="1" ht="15" customHeight="1" x14ac:dyDescent="0.25"/>
    <row r="1057" s="28" customFormat="1" ht="15" customHeight="1" x14ac:dyDescent="0.25"/>
    <row r="1058" s="28" customFormat="1" ht="15" customHeight="1" x14ac:dyDescent="0.25"/>
    <row r="1059" s="28" customFormat="1" ht="15" customHeight="1" x14ac:dyDescent="0.25"/>
    <row r="1060" s="28" customFormat="1" ht="15" customHeight="1" x14ac:dyDescent="0.25"/>
    <row r="1061" s="28" customFormat="1" ht="15" customHeight="1" x14ac:dyDescent="0.25"/>
    <row r="1062" s="28" customFormat="1" ht="15" customHeight="1" x14ac:dyDescent="0.25"/>
    <row r="1063" s="28" customFormat="1" ht="15" customHeight="1" x14ac:dyDescent="0.25"/>
    <row r="1064" s="28" customFormat="1" ht="15" customHeight="1" x14ac:dyDescent="0.25"/>
    <row r="1065" s="28" customFormat="1" ht="15" customHeight="1" x14ac:dyDescent="0.25"/>
    <row r="1066" s="28" customFormat="1" ht="15" customHeight="1" x14ac:dyDescent="0.25"/>
    <row r="1067" s="28" customFormat="1" ht="15" customHeight="1" x14ac:dyDescent="0.25"/>
    <row r="1068" s="28" customFormat="1" ht="15" customHeight="1" x14ac:dyDescent="0.25"/>
    <row r="1069" s="28" customFormat="1" ht="15" customHeight="1" x14ac:dyDescent="0.25"/>
    <row r="1070" s="28" customFormat="1" ht="15" customHeight="1" x14ac:dyDescent="0.25"/>
    <row r="1071" s="28" customFormat="1" ht="15" customHeight="1" x14ac:dyDescent="0.25"/>
    <row r="1072" s="28" customFormat="1" ht="15" customHeight="1" x14ac:dyDescent="0.25"/>
    <row r="1073" s="28" customFormat="1" ht="15" customHeight="1" x14ac:dyDescent="0.25"/>
    <row r="1074" s="28" customFormat="1" ht="15" customHeight="1" x14ac:dyDescent="0.25"/>
    <row r="1075" s="28" customFormat="1" ht="15" customHeight="1" x14ac:dyDescent="0.25"/>
    <row r="1076" s="28" customFormat="1" ht="15" customHeight="1" x14ac:dyDescent="0.25"/>
    <row r="1077" s="28" customFormat="1" ht="15" customHeight="1" x14ac:dyDescent="0.25"/>
    <row r="1078" s="28" customFormat="1" ht="15" customHeight="1" x14ac:dyDescent="0.25"/>
    <row r="1079" s="28" customFormat="1" ht="15" customHeight="1" x14ac:dyDescent="0.25"/>
    <row r="1080" s="28" customFormat="1" ht="15" customHeight="1" x14ac:dyDescent="0.25"/>
    <row r="1081" s="28" customFormat="1" ht="15" customHeight="1" x14ac:dyDescent="0.25"/>
    <row r="1082" s="28" customFormat="1" ht="15" customHeight="1" x14ac:dyDescent="0.25"/>
    <row r="1083" s="28" customFormat="1" ht="15" customHeight="1" x14ac:dyDescent="0.25"/>
    <row r="1084" s="28" customFormat="1" ht="15" customHeight="1" x14ac:dyDescent="0.25"/>
    <row r="1085" s="28" customFormat="1" ht="15" customHeight="1" x14ac:dyDescent="0.25"/>
    <row r="1086" s="28" customFormat="1" ht="15" customHeight="1" x14ac:dyDescent="0.25"/>
    <row r="1087" s="28" customFormat="1" ht="15" customHeight="1" x14ac:dyDescent="0.25"/>
    <row r="1088" s="28" customFormat="1" ht="15" customHeight="1" x14ac:dyDescent="0.25"/>
    <row r="1089" s="28" customFormat="1" ht="15" customHeight="1" x14ac:dyDescent="0.25"/>
    <row r="1090" s="28" customFormat="1" ht="15" customHeight="1" x14ac:dyDescent="0.25"/>
    <row r="1091" s="28" customFormat="1" ht="15" customHeight="1" x14ac:dyDescent="0.25"/>
    <row r="1092" s="28" customFormat="1" ht="15" customHeight="1" x14ac:dyDescent="0.25"/>
    <row r="1093" s="28" customFormat="1" ht="15" customHeight="1" x14ac:dyDescent="0.25"/>
    <row r="1094" s="28" customFormat="1" ht="15" customHeight="1" x14ac:dyDescent="0.25"/>
    <row r="1095" s="28" customFormat="1" ht="15" customHeight="1" x14ac:dyDescent="0.25"/>
    <row r="1096" s="28" customFormat="1" ht="15" customHeight="1" x14ac:dyDescent="0.25"/>
    <row r="1097" s="28" customFormat="1" ht="15" customHeight="1" x14ac:dyDescent="0.25"/>
    <row r="1098" s="28" customFormat="1" ht="15" customHeight="1" x14ac:dyDescent="0.25"/>
    <row r="1099" s="28" customFormat="1" ht="15" customHeight="1" x14ac:dyDescent="0.25"/>
    <row r="1100" s="28" customFormat="1" ht="15" customHeight="1" x14ac:dyDescent="0.25"/>
    <row r="1101" s="28" customFormat="1" ht="15" customHeight="1" x14ac:dyDescent="0.25"/>
    <row r="1102" s="28" customFormat="1" ht="15" customHeight="1" x14ac:dyDescent="0.25"/>
    <row r="1103" s="28" customFormat="1" ht="15" customHeight="1" x14ac:dyDescent="0.25"/>
    <row r="1104" s="28" customFormat="1" ht="15" customHeight="1" x14ac:dyDescent="0.25"/>
    <row r="1105" s="28" customFormat="1" ht="15" customHeight="1" x14ac:dyDescent="0.25"/>
    <row r="1106" s="28" customFormat="1" ht="15" customHeight="1" x14ac:dyDescent="0.25"/>
    <row r="1107" s="28" customFormat="1" ht="15" customHeight="1" x14ac:dyDescent="0.25"/>
    <row r="1108" s="28" customFormat="1" ht="15" customHeight="1" x14ac:dyDescent="0.25"/>
    <row r="1109" s="28" customFormat="1" ht="15" customHeight="1" x14ac:dyDescent="0.25"/>
    <row r="1110" s="28" customFormat="1" ht="15" customHeight="1" x14ac:dyDescent="0.25"/>
    <row r="1111" s="28" customFormat="1" ht="15" customHeight="1" x14ac:dyDescent="0.25"/>
    <row r="1112" s="28" customFormat="1" ht="15" customHeight="1" x14ac:dyDescent="0.25"/>
    <row r="1113" s="28" customFormat="1" ht="15" customHeight="1" x14ac:dyDescent="0.25"/>
    <row r="1114" s="28" customFormat="1" ht="15" customHeight="1" x14ac:dyDescent="0.25"/>
    <row r="1115" s="28" customFormat="1" ht="15" customHeight="1" x14ac:dyDescent="0.25"/>
    <row r="1116" s="28" customFormat="1" ht="15" customHeight="1" x14ac:dyDescent="0.25"/>
    <row r="1117" s="28" customFormat="1" ht="15" customHeight="1" x14ac:dyDescent="0.25"/>
    <row r="1118" s="28" customFormat="1" ht="15" customHeight="1" x14ac:dyDescent="0.25"/>
    <row r="1119" s="28" customFormat="1" ht="15" customHeight="1" x14ac:dyDescent="0.25"/>
    <row r="1120" s="28" customFormat="1" ht="15" customHeight="1" x14ac:dyDescent="0.25"/>
    <row r="1121" s="28" customFormat="1" ht="15" customHeight="1" x14ac:dyDescent="0.25"/>
    <row r="1122" s="28" customFormat="1" ht="15" customHeight="1" x14ac:dyDescent="0.25"/>
    <row r="1123" s="28" customFormat="1" ht="15" customHeight="1" x14ac:dyDescent="0.25"/>
    <row r="1124" s="28" customFormat="1" ht="15" customHeight="1" x14ac:dyDescent="0.25"/>
    <row r="1125" s="28" customFormat="1" ht="15" customHeight="1" x14ac:dyDescent="0.25"/>
    <row r="1126" s="28" customFormat="1" ht="15" customHeight="1" x14ac:dyDescent="0.25"/>
    <row r="1127" s="28" customFormat="1" ht="15" customHeight="1" x14ac:dyDescent="0.25"/>
    <row r="1128" s="28" customFormat="1" ht="15" customHeight="1" x14ac:dyDescent="0.25"/>
    <row r="1129" s="28" customFormat="1" ht="15" customHeight="1" x14ac:dyDescent="0.25"/>
    <row r="1130" s="28" customFormat="1" ht="15" customHeight="1" x14ac:dyDescent="0.25"/>
    <row r="1131" s="28" customFormat="1" ht="15" customHeight="1" x14ac:dyDescent="0.25"/>
    <row r="1132" s="28" customFormat="1" ht="15" customHeight="1" x14ac:dyDescent="0.25"/>
    <row r="1133" s="28" customFormat="1" ht="15" customHeight="1" x14ac:dyDescent="0.25"/>
    <row r="1134" s="28" customFormat="1" ht="15" customHeight="1" x14ac:dyDescent="0.25"/>
    <row r="1135" s="28" customFormat="1" ht="15" customHeight="1" x14ac:dyDescent="0.25"/>
    <row r="1136" s="28" customFormat="1" ht="15" customHeight="1" x14ac:dyDescent="0.25"/>
    <row r="1137" s="28" customFormat="1" ht="15" customHeight="1" x14ac:dyDescent="0.25"/>
    <row r="1138" s="28" customFormat="1" ht="15" customHeight="1" x14ac:dyDescent="0.25"/>
    <row r="1139" s="28" customFormat="1" ht="15" customHeight="1" x14ac:dyDescent="0.25"/>
    <row r="1140" s="28" customFormat="1" ht="15" customHeight="1" x14ac:dyDescent="0.25"/>
    <row r="1141" s="28" customFormat="1" ht="15" customHeight="1" x14ac:dyDescent="0.25"/>
    <row r="1142" s="28" customFormat="1" ht="15" customHeight="1" x14ac:dyDescent="0.25"/>
    <row r="1143" s="28" customFormat="1" ht="15" customHeight="1" x14ac:dyDescent="0.25"/>
    <row r="1144" s="28" customFormat="1" ht="15" customHeight="1" x14ac:dyDescent="0.25"/>
    <row r="1145" s="28" customFormat="1" ht="15" customHeight="1" x14ac:dyDescent="0.25"/>
    <row r="1146" s="28" customFormat="1" ht="15" customHeight="1" x14ac:dyDescent="0.25"/>
    <row r="1147" s="28" customFormat="1" ht="15" customHeight="1" x14ac:dyDescent="0.25"/>
    <row r="1148" s="28" customFormat="1" ht="15" customHeight="1" x14ac:dyDescent="0.25"/>
    <row r="1149" s="28" customFormat="1" ht="15" customHeight="1" x14ac:dyDescent="0.25"/>
    <row r="1150" s="28" customFormat="1" ht="15" customHeight="1" x14ac:dyDescent="0.25"/>
    <row r="1151" s="28" customFormat="1" ht="15" customHeight="1" x14ac:dyDescent="0.25"/>
    <row r="1152" s="28" customFormat="1" ht="15" customHeight="1" x14ac:dyDescent="0.25"/>
    <row r="1153" s="28" customFormat="1" ht="15" customHeight="1" x14ac:dyDescent="0.25"/>
    <row r="1154" s="28" customFormat="1" ht="15" customHeight="1" x14ac:dyDescent="0.25"/>
    <row r="1155" s="28" customFormat="1" ht="15" customHeight="1" x14ac:dyDescent="0.25"/>
    <row r="1156" s="28" customFormat="1" ht="15" customHeight="1" x14ac:dyDescent="0.25"/>
    <row r="1157" s="28" customFormat="1" ht="15" customHeight="1" x14ac:dyDescent="0.25"/>
    <row r="1158" s="28" customFormat="1" ht="15" customHeight="1" x14ac:dyDescent="0.25"/>
    <row r="1159" s="28" customFormat="1" ht="15" customHeight="1" x14ac:dyDescent="0.25"/>
    <row r="1160" s="28" customFormat="1" ht="15" customHeight="1" x14ac:dyDescent="0.25"/>
    <row r="1161" s="28" customFormat="1" ht="15" customHeight="1" x14ac:dyDescent="0.25"/>
    <row r="1162" s="28" customFormat="1" ht="15" customHeight="1" x14ac:dyDescent="0.25"/>
    <row r="1163" s="28" customFormat="1" ht="15" customHeight="1" x14ac:dyDescent="0.25"/>
    <row r="1164" s="28" customFormat="1" ht="15" customHeight="1" x14ac:dyDescent="0.25"/>
    <row r="1165" s="28" customFormat="1" ht="15" customHeight="1" x14ac:dyDescent="0.25"/>
    <row r="1166" s="28" customFormat="1" ht="15" customHeight="1" x14ac:dyDescent="0.25"/>
    <row r="1167" s="28" customFormat="1" ht="15" customHeight="1" x14ac:dyDescent="0.25"/>
    <row r="1168" s="28" customFormat="1" ht="15" customHeight="1" x14ac:dyDescent="0.25"/>
    <row r="1169" s="28" customFormat="1" ht="15" customHeight="1" x14ac:dyDescent="0.25"/>
    <row r="1170" s="28" customFormat="1" ht="15" customHeight="1" x14ac:dyDescent="0.25"/>
    <row r="1171" s="28" customFormat="1" ht="15" customHeight="1" x14ac:dyDescent="0.25"/>
    <row r="1172" s="28" customFormat="1" ht="15" customHeight="1" x14ac:dyDescent="0.25"/>
    <row r="1173" s="28" customFormat="1" ht="15" customHeight="1" x14ac:dyDescent="0.25"/>
    <row r="1174" s="28" customFormat="1" ht="15" customHeight="1" x14ac:dyDescent="0.25"/>
    <row r="1175" s="28" customFormat="1" ht="15" customHeight="1" x14ac:dyDescent="0.25"/>
    <row r="1176" s="28" customFormat="1" ht="15" customHeight="1" x14ac:dyDescent="0.25"/>
    <row r="1177" s="28" customFormat="1" ht="15" customHeight="1" x14ac:dyDescent="0.25"/>
    <row r="1178" s="28" customFormat="1" ht="15" customHeight="1" x14ac:dyDescent="0.25"/>
    <row r="1179" s="28" customFormat="1" ht="15" customHeight="1" x14ac:dyDescent="0.25"/>
    <row r="1180" s="28" customFormat="1" ht="15" customHeight="1" x14ac:dyDescent="0.25"/>
    <row r="1181" s="28" customFormat="1" ht="15" customHeight="1" x14ac:dyDescent="0.25"/>
    <row r="1182" s="28" customFormat="1" ht="15" customHeight="1" x14ac:dyDescent="0.25"/>
    <row r="1183" s="28" customFormat="1" ht="15" customHeight="1" x14ac:dyDescent="0.25"/>
    <row r="1184" s="28" customFormat="1" ht="15" customHeight="1" x14ac:dyDescent="0.25"/>
    <row r="1185" s="28" customFormat="1" ht="15" customHeight="1" x14ac:dyDescent="0.25"/>
    <row r="1186" s="28" customFormat="1" ht="15" customHeight="1" x14ac:dyDescent="0.25"/>
    <row r="1187" s="28" customFormat="1" ht="15" customHeight="1" x14ac:dyDescent="0.25"/>
    <row r="1188" s="28" customFormat="1" ht="15" customHeight="1" x14ac:dyDescent="0.25"/>
    <row r="1189" s="28" customFormat="1" ht="15" customHeight="1" x14ac:dyDescent="0.25"/>
    <row r="1190" s="28" customFormat="1" ht="15" customHeight="1" x14ac:dyDescent="0.25"/>
    <row r="1191" s="28" customFormat="1" ht="15" customHeight="1" x14ac:dyDescent="0.25"/>
    <row r="1192" s="28" customFormat="1" ht="15" customHeight="1" x14ac:dyDescent="0.25"/>
    <row r="1193" s="28" customFormat="1" ht="15" customHeight="1" x14ac:dyDescent="0.25"/>
    <row r="1194" s="28" customFormat="1" ht="15" customHeight="1" x14ac:dyDescent="0.25"/>
    <row r="1195" s="28" customFormat="1" ht="15" customHeight="1" x14ac:dyDescent="0.25"/>
    <row r="1196" s="28" customFormat="1" ht="15" customHeight="1" x14ac:dyDescent="0.25"/>
    <row r="1197" s="28" customFormat="1" ht="15" customHeight="1" x14ac:dyDescent="0.25"/>
    <row r="1198" s="28" customFormat="1" ht="15" customHeight="1" x14ac:dyDescent="0.25"/>
    <row r="1199" s="28" customFormat="1" ht="15" customHeight="1" x14ac:dyDescent="0.25"/>
    <row r="1200" s="28" customFormat="1" ht="15" customHeight="1" x14ac:dyDescent="0.25"/>
    <row r="1201" s="28" customFormat="1" ht="15" customHeight="1" x14ac:dyDescent="0.25"/>
    <row r="1202" s="28" customFormat="1" ht="15" customHeight="1" x14ac:dyDescent="0.25"/>
    <row r="1203" s="28" customFormat="1" ht="15" customHeight="1" x14ac:dyDescent="0.25"/>
    <row r="1204" s="28" customFormat="1" ht="15" customHeight="1" x14ac:dyDescent="0.25"/>
    <row r="1205" s="28" customFormat="1" ht="15" customHeight="1" x14ac:dyDescent="0.25"/>
    <row r="1206" s="28" customFormat="1" ht="15" customHeight="1" x14ac:dyDescent="0.25"/>
    <row r="1207" s="28" customFormat="1" ht="15" customHeight="1" x14ac:dyDescent="0.25"/>
    <row r="1208" s="28" customFormat="1" ht="15" customHeight="1" x14ac:dyDescent="0.25"/>
    <row r="1209" s="28" customFormat="1" ht="15" customHeight="1" x14ac:dyDescent="0.25"/>
    <row r="1210" s="28" customFormat="1" ht="15" customHeight="1" x14ac:dyDescent="0.25"/>
    <row r="1211" s="28" customFormat="1" ht="15" customHeight="1" x14ac:dyDescent="0.25"/>
    <row r="1212" s="28" customFormat="1" ht="15" customHeight="1" x14ac:dyDescent="0.25"/>
    <row r="1213" s="28" customFormat="1" ht="15" customHeight="1" x14ac:dyDescent="0.25"/>
    <row r="1214" s="28" customFormat="1" ht="15" customHeight="1" x14ac:dyDescent="0.25"/>
    <row r="1215" s="28" customFormat="1" ht="15" customHeight="1" x14ac:dyDescent="0.25"/>
    <row r="1216" s="28" customFormat="1" ht="15" customHeight="1" x14ac:dyDescent="0.25"/>
    <row r="1217" s="28" customFormat="1" ht="15" customHeight="1" x14ac:dyDescent="0.25"/>
    <row r="1218" s="28" customFormat="1" ht="15" customHeight="1" x14ac:dyDescent="0.25"/>
    <row r="1219" s="28" customFormat="1" ht="15" customHeight="1" x14ac:dyDescent="0.25"/>
    <row r="1220" s="28" customFormat="1" ht="15" customHeight="1" x14ac:dyDescent="0.25"/>
    <row r="1221" s="28" customFormat="1" ht="15" customHeight="1" x14ac:dyDescent="0.25"/>
    <row r="1222" s="28" customFormat="1" ht="15" customHeight="1" x14ac:dyDescent="0.25"/>
    <row r="1223" s="28" customFormat="1" ht="15" customHeight="1" x14ac:dyDescent="0.25"/>
    <row r="1224" s="28" customFormat="1" ht="15" customHeight="1" x14ac:dyDescent="0.25"/>
    <row r="1225" s="28" customFormat="1" ht="15" customHeight="1" x14ac:dyDescent="0.25"/>
    <row r="1226" s="28" customFormat="1" ht="15" customHeight="1" x14ac:dyDescent="0.25"/>
    <row r="1227" s="28" customFormat="1" ht="15" customHeight="1" x14ac:dyDescent="0.25"/>
    <row r="1228" s="28" customFormat="1" ht="15" customHeight="1" x14ac:dyDescent="0.25"/>
    <row r="1229" s="28" customFormat="1" ht="15" customHeight="1" x14ac:dyDescent="0.25"/>
    <row r="1230" s="28" customFormat="1" ht="15" customHeight="1" x14ac:dyDescent="0.25"/>
    <row r="1231" s="28" customFormat="1" ht="15" customHeight="1" x14ac:dyDescent="0.25"/>
    <row r="1232" s="28" customFormat="1" ht="15" customHeight="1" x14ac:dyDescent="0.25"/>
    <row r="1233" s="28" customFormat="1" ht="15" customHeight="1" x14ac:dyDescent="0.25"/>
    <row r="1234" s="28" customFormat="1" ht="15" customHeight="1" x14ac:dyDescent="0.25"/>
    <row r="1235" s="28" customFormat="1" ht="15" customHeight="1" x14ac:dyDescent="0.25"/>
    <row r="1236" s="28" customFormat="1" ht="15" customHeight="1" x14ac:dyDescent="0.25"/>
    <row r="1237" s="28" customFormat="1" ht="15" customHeight="1" x14ac:dyDescent="0.25"/>
    <row r="1238" s="28" customFormat="1" ht="15" customHeight="1" x14ac:dyDescent="0.25"/>
    <row r="1239" s="28" customFormat="1" ht="15" customHeight="1" x14ac:dyDescent="0.25"/>
    <row r="1240" s="28" customFormat="1" ht="15" customHeight="1" x14ac:dyDescent="0.25"/>
    <row r="1241" s="28" customFormat="1" ht="15" customHeight="1" x14ac:dyDescent="0.25"/>
    <row r="1242" s="28" customFormat="1" ht="15" customHeight="1" x14ac:dyDescent="0.25"/>
    <row r="1243" s="28" customFormat="1" ht="15" customHeight="1" x14ac:dyDescent="0.25"/>
    <row r="1244" s="28" customFormat="1" ht="15" customHeight="1" x14ac:dyDescent="0.25"/>
    <row r="1245" s="28" customFormat="1" ht="15" customHeight="1" x14ac:dyDescent="0.25"/>
    <row r="1246" s="28" customFormat="1" ht="15" customHeight="1" x14ac:dyDescent="0.25"/>
    <row r="1247" s="28" customFormat="1" ht="15" customHeight="1" x14ac:dyDescent="0.25"/>
    <row r="1248" s="28" customFormat="1" ht="15" customHeight="1" x14ac:dyDescent="0.25"/>
    <row r="1249" s="28" customFormat="1" ht="15" customHeight="1" x14ac:dyDescent="0.25"/>
    <row r="1250" s="28" customFormat="1" ht="15" customHeight="1" x14ac:dyDescent="0.25"/>
    <row r="1251" s="28" customFormat="1" ht="15" customHeight="1" x14ac:dyDescent="0.25"/>
    <row r="1252" s="28" customFormat="1" ht="15" customHeight="1" x14ac:dyDescent="0.25"/>
    <row r="1253" s="28" customFormat="1" ht="15" customHeight="1" x14ac:dyDescent="0.25"/>
    <row r="1254" s="28" customFormat="1" ht="15" customHeight="1" x14ac:dyDescent="0.25"/>
    <row r="1255" s="28" customFormat="1" ht="15" customHeight="1" x14ac:dyDescent="0.25"/>
    <row r="1256" s="28" customFormat="1" ht="15" customHeight="1" x14ac:dyDescent="0.25"/>
    <row r="1257" s="28" customFormat="1" ht="15" customHeight="1" x14ac:dyDescent="0.25"/>
    <row r="1258" s="28" customFormat="1" ht="15" customHeight="1" x14ac:dyDescent="0.25"/>
    <row r="1259" s="28" customFormat="1" ht="15" customHeight="1" x14ac:dyDescent="0.25"/>
    <row r="1260" s="28" customFormat="1" ht="15" customHeight="1" x14ac:dyDescent="0.25"/>
    <row r="1261" s="28" customFormat="1" ht="15" customHeight="1" x14ac:dyDescent="0.25"/>
    <row r="1262" s="28" customFormat="1" ht="15" customHeight="1" x14ac:dyDescent="0.25"/>
    <row r="1263" s="28" customFormat="1" ht="15" customHeight="1" x14ac:dyDescent="0.25"/>
    <row r="1264" s="28" customFormat="1" ht="15" customHeight="1" x14ac:dyDescent="0.25"/>
    <row r="1265" s="28" customFormat="1" ht="15" customHeight="1" x14ac:dyDescent="0.25"/>
    <row r="1266" s="28" customFormat="1" ht="15" customHeight="1" x14ac:dyDescent="0.25"/>
    <row r="1267" s="28" customFormat="1" ht="15" customHeight="1" x14ac:dyDescent="0.25"/>
    <row r="1268" s="28" customFormat="1" ht="15" customHeight="1" x14ac:dyDescent="0.25"/>
    <row r="1269" s="28" customFormat="1" ht="15" customHeight="1" x14ac:dyDescent="0.25"/>
    <row r="1270" s="28" customFormat="1" ht="15" customHeight="1" x14ac:dyDescent="0.25"/>
    <row r="1271" s="28" customFormat="1" ht="15" customHeight="1" x14ac:dyDescent="0.25"/>
    <row r="1272" s="28" customFormat="1" ht="15" customHeight="1" x14ac:dyDescent="0.25"/>
    <row r="1273" s="28" customFormat="1" ht="15" customHeight="1" x14ac:dyDescent="0.25"/>
    <row r="1274" s="28" customFormat="1" ht="15" customHeight="1" x14ac:dyDescent="0.25"/>
    <row r="1275" s="28" customFormat="1" ht="15" customHeight="1" x14ac:dyDescent="0.25"/>
    <row r="1276" s="28" customFormat="1" ht="15" customHeight="1" x14ac:dyDescent="0.25"/>
    <row r="1277" s="28" customFormat="1" ht="15" customHeight="1" x14ac:dyDescent="0.25"/>
    <row r="1278" s="28" customFormat="1" ht="15" customHeight="1" x14ac:dyDescent="0.25"/>
    <row r="1279" s="28" customFormat="1" ht="15" customHeight="1" x14ac:dyDescent="0.25"/>
    <row r="1280" s="28" customFormat="1" ht="15" customHeight="1" x14ac:dyDescent="0.25"/>
    <row r="1281" s="28" customFormat="1" ht="15" customHeight="1" x14ac:dyDescent="0.25"/>
    <row r="1282" s="28" customFormat="1" ht="15" customHeight="1" x14ac:dyDescent="0.25"/>
    <row r="1283" s="28" customFormat="1" ht="15" customHeight="1" x14ac:dyDescent="0.25"/>
    <row r="1284" s="28" customFormat="1" ht="15" customHeight="1" x14ac:dyDescent="0.25"/>
    <row r="1285" s="28" customFormat="1" ht="15" customHeight="1" x14ac:dyDescent="0.25"/>
    <row r="1286" s="28" customFormat="1" ht="15" customHeight="1" x14ac:dyDescent="0.25"/>
    <row r="1287" s="28" customFormat="1" ht="15" customHeight="1" x14ac:dyDescent="0.25"/>
    <row r="1288" s="28" customFormat="1" ht="15" customHeight="1" x14ac:dyDescent="0.25"/>
    <row r="1289" s="28" customFormat="1" ht="15" customHeight="1" x14ac:dyDescent="0.25"/>
    <row r="1290" s="28" customFormat="1" ht="15" customHeight="1" x14ac:dyDescent="0.25"/>
    <row r="1291" s="28" customFormat="1" ht="15" customHeight="1" x14ac:dyDescent="0.25"/>
    <row r="1292" s="28" customFormat="1" ht="15" customHeight="1" x14ac:dyDescent="0.25"/>
    <row r="1293" s="28" customFormat="1" ht="15" customHeight="1" x14ac:dyDescent="0.25"/>
    <row r="1294" s="28" customFormat="1" ht="15" customHeight="1" x14ac:dyDescent="0.25"/>
    <row r="1295" s="28" customFormat="1" ht="15" customHeight="1" x14ac:dyDescent="0.25"/>
    <row r="1296" s="28" customFormat="1" ht="15" customHeight="1" x14ac:dyDescent="0.25"/>
    <row r="1297" s="28" customFormat="1" ht="15" customHeight="1" x14ac:dyDescent="0.25"/>
    <row r="1298" s="28" customFormat="1" ht="15" customHeight="1" x14ac:dyDescent="0.25"/>
    <row r="1299" s="28" customFormat="1" ht="15" customHeight="1" x14ac:dyDescent="0.25"/>
    <row r="1300" s="28" customFormat="1" ht="15" customHeight="1" x14ac:dyDescent="0.25"/>
    <row r="1301" s="28" customFormat="1" ht="15" customHeight="1" x14ac:dyDescent="0.25"/>
    <row r="1302" s="28" customFormat="1" ht="15" customHeight="1" x14ac:dyDescent="0.25"/>
    <row r="1303" s="28" customFormat="1" ht="15" customHeight="1" x14ac:dyDescent="0.25"/>
    <row r="1304" s="28" customFormat="1" ht="15" customHeight="1" x14ac:dyDescent="0.25"/>
    <row r="1305" s="28" customFormat="1" ht="15" customHeight="1" x14ac:dyDescent="0.25"/>
    <row r="1306" s="28" customFormat="1" ht="15" customHeight="1" x14ac:dyDescent="0.25"/>
    <row r="1307" s="28" customFormat="1" ht="15" customHeight="1" x14ac:dyDescent="0.25"/>
    <row r="1308" s="28" customFormat="1" ht="15" customHeight="1" x14ac:dyDescent="0.25"/>
    <row r="1309" s="28" customFormat="1" ht="15" customHeight="1" x14ac:dyDescent="0.25"/>
    <row r="1310" s="28" customFormat="1" ht="15" customHeight="1" x14ac:dyDescent="0.25"/>
    <row r="1311" s="28" customFormat="1" ht="15" customHeight="1" x14ac:dyDescent="0.25"/>
    <row r="1312" s="28" customFormat="1" ht="15" customHeight="1" x14ac:dyDescent="0.25"/>
    <row r="1313" s="28" customFormat="1" ht="15" customHeight="1" x14ac:dyDescent="0.25"/>
    <row r="1314" s="28" customFormat="1" ht="15" customHeight="1" x14ac:dyDescent="0.25"/>
    <row r="1315" s="28" customFormat="1" ht="15" customHeight="1" x14ac:dyDescent="0.25"/>
    <row r="1316" s="28" customFormat="1" ht="15" customHeight="1" x14ac:dyDescent="0.25"/>
    <row r="1317" s="28" customFormat="1" ht="15" customHeight="1" x14ac:dyDescent="0.25"/>
    <row r="1318" s="28" customFormat="1" ht="15" customHeight="1" x14ac:dyDescent="0.25"/>
    <row r="1319" s="28" customFormat="1" ht="15" customHeight="1" x14ac:dyDescent="0.25"/>
    <row r="1320" s="28" customFormat="1" ht="15" customHeight="1" x14ac:dyDescent="0.25"/>
    <row r="1321" s="28" customFormat="1" ht="15" customHeight="1" x14ac:dyDescent="0.25"/>
    <row r="1322" s="28" customFormat="1" ht="15" customHeight="1" x14ac:dyDescent="0.25"/>
    <row r="1323" s="28" customFormat="1" ht="15" customHeight="1" x14ac:dyDescent="0.25"/>
    <row r="1324" s="28" customFormat="1" ht="15" customHeight="1" x14ac:dyDescent="0.25"/>
    <row r="1325" s="28" customFormat="1" ht="15" customHeight="1" x14ac:dyDescent="0.25"/>
    <row r="1326" s="28" customFormat="1" ht="15" customHeight="1" x14ac:dyDescent="0.25"/>
    <row r="1327" s="28" customFormat="1" ht="15" customHeight="1" x14ac:dyDescent="0.25"/>
    <row r="1328" s="28" customFormat="1" ht="15" customHeight="1" x14ac:dyDescent="0.25"/>
    <row r="1329" s="28" customFormat="1" ht="15" customHeight="1" x14ac:dyDescent="0.25"/>
    <row r="1330" s="28" customFormat="1" ht="15" customHeight="1" x14ac:dyDescent="0.25"/>
    <row r="1331" s="28" customFormat="1" ht="15" customHeight="1" x14ac:dyDescent="0.25"/>
    <row r="1332" s="28" customFormat="1" ht="15" customHeight="1" x14ac:dyDescent="0.25"/>
    <row r="1333" s="28" customFormat="1" ht="15" customHeight="1" x14ac:dyDescent="0.25"/>
    <row r="1334" s="28" customFormat="1" ht="15" customHeight="1" x14ac:dyDescent="0.25"/>
    <row r="1335" s="28" customFormat="1" ht="15" customHeight="1" x14ac:dyDescent="0.25"/>
    <row r="1336" s="28" customFormat="1" ht="15" customHeight="1" x14ac:dyDescent="0.25"/>
    <row r="1337" s="28" customFormat="1" ht="15" customHeight="1" x14ac:dyDescent="0.25"/>
    <row r="1338" s="28" customFormat="1" ht="15" customHeight="1" x14ac:dyDescent="0.25"/>
    <row r="1339" s="28" customFormat="1" ht="15" customHeight="1" x14ac:dyDescent="0.25"/>
    <row r="1340" s="28" customFormat="1" ht="15" customHeight="1" x14ac:dyDescent="0.25"/>
    <row r="1341" s="28" customFormat="1" ht="15" customHeight="1" x14ac:dyDescent="0.25"/>
    <row r="1342" s="28" customFormat="1" ht="15" customHeight="1" x14ac:dyDescent="0.25"/>
    <row r="1343" s="28" customFormat="1" ht="15" customHeight="1" x14ac:dyDescent="0.25"/>
    <row r="1344" s="28" customFormat="1" ht="15" customHeight="1" x14ac:dyDescent="0.25"/>
    <row r="1345" s="28" customFormat="1" ht="15" customHeight="1" x14ac:dyDescent="0.25"/>
    <row r="1346" s="28" customFormat="1" ht="15" customHeight="1" x14ac:dyDescent="0.25"/>
    <row r="1347" s="28" customFormat="1" ht="15" customHeight="1" x14ac:dyDescent="0.25"/>
    <row r="1348" s="28" customFormat="1" ht="15" customHeight="1" x14ac:dyDescent="0.25"/>
    <row r="1349" s="28" customFormat="1" ht="15" customHeight="1" x14ac:dyDescent="0.25"/>
    <row r="1350" s="28" customFormat="1" ht="15" customHeight="1" x14ac:dyDescent="0.25"/>
    <row r="1351" s="28" customFormat="1" ht="15" customHeight="1" x14ac:dyDescent="0.25"/>
    <row r="1352" s="28" customFormat="1" ht="15" customHeight="1" x14ac:dyDescent="0.25"/>
    <row r="1353" s="28" customFormat="1" ht="15" customHeight="1" x14ac:dyDescent="0.25"/>
    <row r="1354" s="28" customFormat="1" ht="15" customHeight="1" x14ac:dyDescent="0.25"/>
    <row r="1355" s="28" customFormat="1" ht="15" customHeight="1" x14ac:dyDescent="0.25"/>
    <row r="1356" s="28" customFormat="1" ht="15" customHeight="1" x14ac:dyDescent="0.25"/>
    <row r="1357" s="28" customFormat="1" ht="15" customHeight="1" x14ac:dyDescent="0.25"/>
    <row r="1358" s="28" customFormat="1" ht="15" customHeight="1" x14ac:dyDescent="0.25"/>
    <row r="1359" s="28" customFormat="1" ht="15" customHeight="1" x14ac:dyDescent="0.25"/>
    <row r="1360" s="28" customFormat="1" ht="15" customHeight="1" x14ac:dyDescent="0.25"/>
    <row r="1361" s="28" customFormat="1" ht="15" customHeight="1" x14ac:dyDescent="0.25"/>
    <row r="1362" s="28" customFormat="1" ht="15" customHeight="1" x14ac:dyDescent="0.25"/>
    <row r="1363" s="28" customFormat="1" ht="15" customHeight="1" x14ac:dyDescent="0.25"/>
    <row r="1364" s="28" customFormat="1" ht="15" customHeight="1" x14ac:dyDescent="0.25"/>
    <row r="1365" s="28" customFormat="1" ht="15" customHeight="1" x14ac:dyDescent="0.25"/>
    <row r="1366" s="28" customFormat="1" ht="15" customHeight="1" x14ac:dyDescent="0.25"/>
    <row r="1367" s="28" customFormat="1" ht="15" customHeight="1" x14ac:dyDescent="0.25"/>
    <row r="1368" s="28" customFormat="1" ht="15" customHeight="1" x14ac:dyDescent="0.25"/>
    <row r="1369" s="28" customFormat="1" ht="15" customHeight="1" x14ac:dyDescent="0.25"/>
    <row r="1370" s="28" customFormat="1" ht="15" customHeight="1" x14ac:dyDescent="0.25"/>
    <row r="1371" s="28" customFormat="1" ht="15" customHeight="1" x14ac:dyDescent="0.25"/>
    <row r="1372" s="28" customFormat="1" ht="15" customHeight="1" x14ac:dyDescent="0.25"/>
    <row r="1373" s="28" customFormat="1" ht="15" customHeight="1" x14ac:dyDescent="0.25"/>
    <row r="1374" s="28" customFormat="1" ht="15" customHeight="1" x14ac:dyDescent="0.25"/>
    <row r="1375" s="28" customFormat="1" ht="15" customHeight="1" x14ac:dyDescent="0.25"/>
    <row r="1376" s="28" customFormat="1" ht="15" customHeight="1" x14ac:dyDescent="0.25"/>
    <row r="1377" s="28" customFormat="1" ht="15" customHeight="1" x14ac:dyDescent="0.25"/>
    <row r="1378" s="28" customFormat="1" ht="15" customHeight="1" x14ac:dyDescent="0.25"/>
    <row r="1379" s="28" customFormat="1" ht="15" customHeight="1" x14ac:dyDescent="0.25"/>
    <row r="1380" s="28" customFormat="1" ht="15" customHeight="1" x14ac:dyDescent="0.25"/>
    <row r="1381" s="28" customFormat="1" ht="15" customHeight="1" x14ac:dyDescent="0.25"/>
    <row r="1382" s="28" customFormat="1" ht="15" customHeight="1" x14ac:dyDescent="0.25"/>
    <row r="1383" s="28" customFormat="1" ht="15" customHeight="1" x14ac:dyDescent="0.25"/>
    <row r="1384" s="28" customFormat="1" ht="15" customHeight="1" x14ac:dyDescent="0.25"/>
    <row r="1385" s="28" customFormat="1" ht="15" customHeight="1" x14ac:dyDescent="0.25"/>
    <row r="1386" s="28" customFormat="1" ht="15" customHeight="1" x14ac:dyDescent="0.25"/>
    <row r="1387" s="28" customFormat="1" ht="15" customHeight="1" x14ac:dyDescent="0.25"/>
    <row r="1388" s="28" customFormat="1" ht="15" customHeight="1" x14ac:dyDescent="0.25"/>
    <row r="1389" s="28" customFormat="1" ht="15" customHeight="1" x14ac:dyDescent="0.25"/>
    <row r="1390" s="28" customFormat="1" ht="15" customHeight="1" x14ac:dyDescent="0.25"/>
    <row r="1391" s="28" customFormat="1" ht="15" customHeight="1" x14ac:dyDescent="0.25"/>
    <row r="1392" s="28" customFormat="1" ht="15" customHeight="1" x14ac:dyDescent="0.25"/>
    <row r="1393" s="28" customFormat="1" ht="15" customHeight="1" x14ac:dyDescent="0.25"/>
    <row r="1394" s="28" customFormat="1" ht="15" customHeight="1" x14ac:dyDescent="0.25"/>
    <row r="1395" s="28" customFormat="1" ht="15" customHeight="1" x14ac:dyDescent="0.25"/>
    <row r="1396" s="28" customFormat="1" ht="15" customHeight="1" x14ac:dyDescent="0.25"/>
    <row r="1397" s="28" customFormat="1" ht="15" customHeight="1" x14ac:dyDescent="0.25"/>
    <row r="1398" s="28" customFormat="1" ht="15" customHeight="1" x14ac:dyDescent="0.25"/>
    <row r="1399" s="28" customFormat="1" ht="15" customHeight="1" x14ac:dyDescent="0.25"/>
    <row r="1400" s="28" customFormat="1" ht="15" customHeight="1" x14ac:dyDescent="0.25"/>
    <row r="1401" s="28" customFormat="1" ht="15" customHeight="1" x14ac:dyDescent="0.25"/>
    <row r="1402" s="28" customFormat="1" ht="15" customHeight="1" x14ac:dyDescent="0.25"/>
    <row r="1403" s="28" customFormat="1" ht="15" customHeight="1" x14ac:dyDescent="0.25"/>
    <row r="1404" s="28" customFormat="1" ht="15" customHeight="1" x14ac:dyDescent="0.25"/>
    <row r="1405" s="28" customFormat="1" ht="15" customHeight="1" x14ac:dyDescent="0.25"/>
    <row r="1406" s="28" customFormat="1" ht="15" customHeight="1" x14ac:dyDescent="0.25"/>
    <row r="1407" s="28" customFormat="1" ht="15" customHeight="1" x14ac:dyDescent="0.25"/>
    <row r="1408" s="28" customFormat="1" ht="15" customHeight="1" x14ac:dyDescent="0.25"/>
    <row r="1409" s="28" customFormat="1" ht="15" customHeight="1" x14ac:dyDescent="0.25"/>
    <row r="1410" s="28" customFormat="1" ht="15" customHeight="1" x14ac:dyDescent="0.25"/>
    <row r="1411" s="28" customFormat="1" ht="15" customHeight="1" x14ac:dyDescent="0.25"/>
    <row r="1412" s="28" customFormat="1" ht="15" customHeight="1" x14ac:dyDescent="0.25"/>
    <row r="1413" s="28" customFormat="1" ht="15" customHeight="1" x14ac:dyDescent="0.25"/>
    <row r="1414" s="28" customFormat="1" ht="15" customHeight="1" x14ac:dyDescent="0.25"/>
    <row r="1415" s="28" customFormat="1" ht="15" customHeight="1" x14ac:dyDescent="0.25"/>
    <row r="1416" s="28" customFormat="1" ht="15" customHeight="1" x14ac:dyDescent="0.25"/>
    <row r="1417" s="28" customFormat="1" ht="15" customHeight="1" x14ac:dyDescent="0.25"/>
    <row r="1418" s="28" customFormat="1" ht="15" customHeight="1" x14ac:dyDescent="0.25"/>
    <row r="1419" s="28" customFormat="1" ht="15" customHeight="1" x14ac:dyDescent="0.25"/>
    <row r="1420" s="28" customFormat="1" ht="15" customHeight="1" x14ac:dyDescent="0.25"/>
    <row r="1421" s="28" customFormat="1" ht="15" customHeight="1" x14ac:dyDescent="0.25"/>
    <row r="1422" s="28" customFormat="1" ht="15" customHeight="1" x14ac:dyDescent="0.25"/>
    <row r="1423" s="28" customFormat="1" ht="15" customHeight="1" x14ac:dyDescent="0.25"/>
    <row r="1424" s="28" customFormat="1" ht="15" customHeight="1" x14ac:dyDescent="0.25"/>
    <row r="1425" s="28" customFormat="1" ht="15" customHeight="1" x14ac:dyDescent="0.25"/>
    <row r="1426" s="28" customFormat="1" ht="15" customHeight="1" x14ac:dyDescent="0.25"/>
    <row r="1427" s="28" customFormat="1" ht="15" customHeight="1" x14ac:dyDescent="0.25"/>
    <row r="1428" s="28" customFormat="1" ht="15" customHeight="1" x14ac:dyDescent="0.25"/>
    <row r="1429" s="28" customFormat="1" ht="15" customHeight="1" x14ac:dyDescent="0.25"/>
    <row r="1430" s="28" customFormat="1" ht="15" customHeight="1" x14ac:dyDescent="0.25"/>
    <row r="1431" s="28" customFormat="1" ht="15" customHeight="1" x14ac:dyDescent="0.25"/>
    <row r="1432" s="28" customFormat="1" ht="15" customHeight="1" x14ac:dyDescent="0.25"/>
    <row r="1433" s="28" customFormat="1" ht="15" customHeight="1" x14ac:dyDescent="0.25"/>
    <row r="1434" s="28" customFormat="1" ht="15" customHeight="1" x14ac:dyDescent="0.25"/>
    <row r="1435" s="28" customFormat="1" ht="15" customHeight="1" x14ac:dyDescent="0.25"/>
    <row r="1436" s="28" customFormat="1" ht="15" customHeight="1" x14ac:dyDescent="0.25"/>
    <row r="1437" s="28" customFormat="1" ht="15" customHeight="1" x14ac:dyDescent="0.25"/>
    <row r="1438" s="28" customFormat="1" ht="15" customHeight="1" x14ac:dyDescent="0.25"/>
    <row r="1439" s="28" customFormat="1" ht="15" customHeight="1" x14ac:dyDescent="0.25"/>
    <row r="1440" s="28" customFormat="1" ht="15" customHeight="1" x14ac:dyDescent="0.25"/>
    <row r="1441" s="28" customFormat="1" ht="15" customHeight="1" x14ac:dyDescent="0.25"/>
    <row r="1442" s="28" customFormat="1" ht="15" customHeight="1" x14ac:dyDescent="0.25"/>
    <row r="1443" s="28" customFormat="1" ht="15" customHeight="1" x14ac:dyDescent="0.25"/>
    <row r="1444" s="28" customFormat="1" ht="15" customHeight="1" x14ac:dyDescent="0.25"/>
    <row r="1445" s="28" customFormat="1" ht="15" customHeight="1" x14ac:dyDescent="0.25"/>
    <row r="1446" s="28" customFormat="1" ht="15" customHeight="1" x14ac:dyDescent="0.25"/>
    <row r="1447" s="28" customFormat="1" ht="15" customHeight="1" x14ac:dyDescent="0.25"/>
    <row r="1448" s="28" customFormat="1" ht="15" customHeight="1" x14ac:dyDescent="0.25"/>
    <row r="1449" s="28" customFormat="1" ht="15" customHeight="1" x14ac:dyDescent="0.25"/>
    <row r="1450" s="28" customFormat="1" ht="15" customHeight="1" x14ac:dyDescent="0.25"/>
    <row r="1451" s="28" customFormat="1" ht="15" customHeight="1" x14ac:dyDescent="0.25"/>
    <row r="1452" s="28" customFormat="1" ht="15" customHeight="1" x14ac:dyDescent="0.25"/>
    <row r="1453" s="28" customFormat="1" ht="15" customHeight="1" x14ac:dyDescent="0.25"/>
    <row r="1454" s="28" customFormat="1" ht="15" customHeight="1" x14ac:dyDescent="0.25"/>
    <row r="1455" s="28" customFormat="1" ht="15" customHeight="1" x14ac:dyDescent="0.25"/>
    <row r="1456" s="28" customFormat="1" ht="15" customHeight="1" x14ac:dyDescent="0.25"/>
    <row r="1457" s="28" customFormat="1" ht="15" customHeight="1" x14ac:dyDescent="0.25"/>
    <row r="1458" s="28" customFormat="1" ht="15" customHeight="1" x14ac:dyDescent="0.25"/>
    <row r="1459" s="28" customFormat="1" ht="15" customHeight="1" x14ac:dyDescent="0.25"/>
    <row r="1460" s="28" customFormat="1" ht="15" customHeight="1" x14ac:dyDescent="0.25"/>
    <row r="1461" s="28" customFormat="1" ht="15" customHeight="1" x14ac:dyDescent="0.25"/>
    <row r="1462" s="28" customFormat="1" ht="15" customHeight="1" x14ac:dyDescent="0.25"/>
    <row r="1463" s="28" customFormat="1" ht="15" customHeight="1" x14ac:dyDescent="0.25"/>
    <row r="1464" s="28" customFormat="1" ht="15" customHeight="1" x14ac:dyDescent="0.25"/>
    <row r="1465" s="28" customFormat="1" ht="15" customHeight="1" x14ac:dyDescent="0.25"/>
    <row r="1466" s="28" customFormat="1" ht="15" customHeight="1" x14ac:dyDescent="0.25"/>
    <row r="1467" s="28" customFormat="1" ht="15" customHeight="1" x14ac:dyDescent="0.25"/>
    <row r="1468" s="28" customFormat="1" ht="15" customHeight="1" x14ac:dyDescent="0.25"/>
    <row r="1469" s="28" customFormat="1" ht="15" customHeight="1" x14ac:dyDescent="0.25"/>
    <row r="1470" s="28" customFormat="1" ht="15" customHeight="1" x14ac:dyDescent="0.25"/>
    <row r="1471" s="28" customFormat="1" ht="15" customHeight="1" x14ac:dyDescent="0.25"/>
    <row r="1472" s="28" customFormat="1" ht="15" customHeight="1" x14ac:dyDescent="0.25"/>
    <row r="1473" s="28" customFormat="1" ht="15" customHeight="1" x14ac:dyDescent="0.25"/>
    <row r="1474" s="28" customFormat="1" ht="15" customHeight="1" x14ac:dyDescent="0.25"/>
    <row r="1475" s="28" customFormat="1" ht="15" customHeight="1" x14ac:dyDescent="0.25"/>
    <row r="1476" s="28" customFormat="1" ht="15" customHeight="1" x14ac:dyDescent="0.25"/>
    <row r="1477" s="28" customFormat="1" ht="15" customHeight="1" x14ac:dyDescent="0.25"/>
    <row r="1478" s="28" customFormat="1" ht="15" customHeight="1" x14ac:dyDescent="0.25"/>
    <row r="1479" s="28" customFormat="1" ht="15" customHeight="1" x14ac:dyDescent="0.25"/>
    <row r="1480" s="28" customFormat="1" ht="15" customHeight="1" x14ac:dyDescent="0.25"/>
    <row r="1481" s="28" customFormat="1" ht="15" customHeight="1" x14ac:dyDescent="0.25"/>
    <row r="1482" s="28" customFormat="1" ht="15" customHeight="1" x14ac:dyDescent="0.25"/>
    <row r="1483" s="28" customFormat="1" ht="15" customHeight="1" x14ac:dyDescent="0.25"/>
    <row r="1484" s="28" customFormat="1" ht="15" customHeight="1" x14ac:dyDescent="0.25"/>
    <row r="1485" s="28" customFormat="1" ht="15" customHeight="1" x14ac:dyDescent="0.25"/>
    <row r="1486" s="28" customFormat="1" ht="15" customHeight="1" x14ac:dyDescent="0.25"/>
    <row r="1487" s="28" customFormat="1" ht="15" customHeight="1" x14ac:dyDescent="0.25"/>
    <row r="1488" s="28" customFormat="1" ht="15" customHeight="1" x14ac:dyDescent="0.25"/>
    <row r="1489" s="28" customFormat="1" ht="15" customHeight="1" x14ac:dyDescent="0.25"/>
    <row r="1490" s="28" customFormat="1" ht="15" customHeight="1" x14ac:dyDescent="0.25"/>
    <row r="1491" s="28" customFormat="1" ht="15" customHeight="1" x14ac:dyDescent="0.25"/>
    <row r="1492" s="28" customFormat="1" ht="15" customHeight="1" x14ac:dyDescent="0.25"/>
    <row r="1493" s="28" customFormat="1" ht="15" customHeight="1" x14ac:dyDescent="0.25"/>
    <row r="1494" s="28" customFormat="1" ht="15" customHeight="1" x14ac:dyDescent="0.25"/>
    <row r="1495" s="28" customFormat="1" ht="15" customHeight="1" x14ac:dyDescent="0.25"/>
    <row r="1496" s="28" customFormat="1" ht="15" customHeight="1" x14ac:dyDescent="0.25"/>
    <row r="1497" s="28" customFormat="1" ht="15" customHeight="1" x14ac:dyDescent="0.25"/>
    <row r="1498" s="28" customFormat="1" ht="15" customHeight="1" x14ac:dyDescent="0.25"/>
    <row r="1499" s="28" customFormat="1" ht="15" customHeight="1" x14ac:dyDescent="0.25"/>
    <row r="1500" s="28" customFormat="1" ht="15" customHeight="1" x14ac:dyDescent="0.25"/>
    <row r="1501" s="28" customFormat="1" ht="15" customHeight="1" x14ac:dyDescent="0.25"/>
    <row r="1502" s="28" customFormat="1" ht="15" customHeight="1" x14ac:dyDescent="0.25"/>
    <row r="1503" s="28" customFormat="1" ht="15" customHeight="1" x14ac:dyDescent="0.25"/>
    <row r="1504" s="28" customFormat="1" ht="15" customHeight="1" x14ac:dyDescent="0.25"/>
    <row r="1505" s="28" customFormat="1" ht="15" customHeight="1" x14ac:dyDescent="0.25"/>
    <row r="1506" s="28" customFormat="1" ht="15" customHeight="1" x14ac:dyDescent="0.25"/>
    <row r="1507" s="28" customFormat="1" ht="15" customHeight="1" x14ac:dyDescent="0.25"/>
    <row r="1508" s="28" customFormat="1" ht="15" customHeight="1" x14ac:dyDescent="0.25"/>
    <row r="1509" s="28" customFormat="1" ht="15" customHeight="1" x14ac:dyDescent="0.25"/>
    <row r="1510" s="28" customFormat="1" ht="15" customHeight="1" x14ac:dyDescent="0.25"/>
    <row r="1511" s="28" customFormat="1" ht="15" customHeight="1" x14ac:dyDescent="0.25"/>
    <row r="1512" s="28" customFormat="1" ht="15" customHeight="1" x14ac:dyDescent="0.25"/>
    <row r="1513" s="28" customFormat="1" ht="15" customHeight="1" x14ac:dyDescent="0.25"/>
    <row r="1514" s="28" customFormat="1" ht="15" customHeight="1" x14ac:dyDescent="0.25"/>
    <row r="1515" s="28" customFormat="1" ht="15" customHeight="1" x14ac:dyDescent="0.25"/>
    <row r="1516" s="28" customFormat="1" ht="15" customHeight="1" x14ac:dyDescent="0.25"/>
    <row r="1517" s="28" customFormat="1" ht="15" customHeight="1" x14ac:dyDescent="0.25"/>
    <row r="1518" s="28" customFormat="1" ht="15" customHeight="1" x14ac:dyDescent="0.25"/>
    <row r="1519" s="28" customFormat="1" ht="15" customHeight="1" x14ac:dyDescent="0.25"/>
    <row r="1520" s="28" customFormat="1" ht="15" customHeight="1" x14ac:dyDescent="0.25"/>
    <row r="1521" s="28" customFormat="1" ht="15" customHeight="1" x14ac:dyDescent="0.25"/>
    <row r="1522" s="28" customFormat="1" ht="15" customHeight="1" x14ac:dyDescent="0.25"/>
    <row r="1523" s="28" customFormat="1" ht="15" customHeight="1" x14ac:dyDescent="0.25"/>
    <row r="1524" s="28" customFormat="1" ht="15" customHeight="1" x14ac:dyDescent="0.25"/>
    <row r="1525" s="28" customFormat="1" ht="15" customHeight="1" x14ac:dyDescent="0.25"/>
    <row r="1526" s="28" customFormat="1" ht="15" customHeight="1" x14ac:dyDescent="0.25"/>
    <row r="1527" s="28" customFormat="1" ht="15" customHeight="1" x14ac:dyDescent="0.25"/>
    <row r="1528" s="28" customFormat="1" ht="15" customHeight="1" x14ac:dyDescent="0.25"/>
    <row r="1529" s="28" customFormat="1" ht="15" customHeight="1" x14ac:dyDescent="0.25"/>
    <row r="1530" s="28" customFormat="1" ht="15" customHeight="1" x14ac:dyDescent="0.25"/>
    <row r="1531" s="28" customFormat="1" ht="15" customHeight="1" x14ac:dyDescent="0.25"/>
    <row r="1532" s="28" customFormat="1" ht="15" customHeight="1" x14ac:dyDescent="0.25"/>
    <row r="1533" s="28" customFormat="1" ht="15" customHeight="1" x14ac:dyDescent="0.25"/>
    <row r="1534" s="28" customFormat="1" ht="15" customHeight="1" x14ac:dyDescent="0.25"/>
    <row r="1535" s="28" customFormat="1" ht="15" customHeight="1" x14ac:dyDescent="0.25"/>
    <row r="1536" s="28" customFormat="1" ht="15" customHeight="1" x14ac:dyDescent="0.25"/>
    <row r="1537" s="28" customFormat="1" ht="15" customHeight="1" x14ac:dyDescent="0.25"/>
    <row r="1538" s="28" customFormat="1" ht="15" customHeight="1" x14ac:dyDescent="0.25"/>
    <row r="1539" s="28" customFormat="1" ht="15" customHeight="1" x14ac:dyDescent="0.25"/>
    <row r="1540" s="28" customFormat="1" ht="15" customHeight="1" x14ac:dyDescent="0.25"/>
    <row r="1541" s="28" customFormat="1" ht="15" customHeight="1" x14ac:dyDescent="0.25"/>
    <row r="1542" s="28" customFormat="1" ht="15" customHeight="1" x14ac:dyDescent="0.25"/>
    <row r="1543" s="28" customFormat="1" ht="15" customHeight="1" x14ac:dyDescent="0.25"/>
    <row r="1544" s="28" customFormat="1" ht="15" customHeight="1" x14ac:dyDescent="0.25"/>
    <row r="1545" s="28" customFormat="1" ht="15" customHeight="1" x14ac:dyDescent="0.25"/>
    <row r="1546" s="28" customFormat="1" ht="15" customHeight="1" x14ac:dyDescent="0.25"/>
    <row r="1547" s="28" customFormat="1" ht="15" customHeight="1" x14ac:dyDescent="0.25"/>
    <row r="1548" s="28" customFormat="1" ht="15" customHeight="1" x14ac:dyDescent="0.25"/>
    <row r="1549" s="28" customFormat="1" ht="15" customHeight="1" x14ac:dyDescent="0.25"/>
    <row r="1550" s="28" customFormat="1" ht="15" customHeight="1" x14ac:dyDescent="0.25"/>
    <row r="1551" s="28" customFormat="1" ht="15" customHeight="1" x14ac:dyDescent="0.25"/>
    <row r="1552" s="28" customFormat="1" ht="15" customHeight="1" x14ac:dyDescent="0.25"/>
    <row r="1553" s="28" customFormat="1" ht="15" customHeight="1" x14ac:dyDescent="0.25"/>
    <row r="1554" s="28" customFormat="1" ht="15" customHeight="1" x14ac:dyDescent="0.25"/>
    <row r="1555" s="28" customFormat="1" ht="15" customHeight="1" x14ac:dyDescent="0.25"/>
    <row r="1556" s="28" customFormat="1" ht="15" customHeight="1" x14ac:dyDescent="0.25"/>
    <row r="1557" s="28" customFormat="1" ht="15" customHeight="1" x14ac:dyDescent="0.25"/>
    <row r="1558" s="28" customFormat="1" ht="15" customHeight="1" x14ac:dyDescent="0.25"/>
    <row r="1559" s="28" customFormat="1" ht="15" customHeight="1" x14ac:dyDescent="0.25"/>
    <row r="1560" s="28" customFormat="1" ht="15" customHeight="1" x14ac:dyDescent="0.25"/>
    <row r="1561" s="28" customFormat="1" ht="15" customHeight="1" x14ac:dyDescent="0.25"/>
    <row r="1562" s="28" customFormat="1" ht="15" customHeight="1" x14ac:dyDescent="0.25"/>
    <row r="1563" s="28" customFormat="1" ht="15" customHeight="1" x14ac:dyDescent="0.25"/>
    <row r="1564" s="28" customFormat="1" ht="15" customHeight="1" x14ac:dyDescent="0.25"/>
    <row r="1565" s="28" customFormat="1" ht="15" customHeight="1" x14ac:dyDescent="0.25"/>
    <row r="1566" s="28" customFormat="1" ht="15" customHeight="1" x14ac:dyDescent="0.25"/>
    <row r="1567" s="28" customFormat="1" ht="15" customHeight="1" x14ac:dyDescent="0.25"/>
    <row r="1568" s="28" customFormat="1" ht="15" customHeight="1" x14ac:dyDescent="0.25"/>
    <row r="1569" s="28" customFormat="1" ht="15" customHeight="1" x14ac:dyDescent="0.25"/>
    <row r="1570" s="28" customFormat="1" ht="15" customHeight="1" x14ac:dyDescent="0.25"/>
    <row r="1571" s="28" customFormat="1" ht="15" customHeight="1" x14ac:dyDescent="0.25"/>
    <row r="1572" s="28" customFormat="1" ht="15" customHeight="1" x14ac:dyDescent="0.25"/>
    <row r="1573" s="28" customFormat="1" ht="15" customHeight="1" x14ac:dyDescent="0.25"/>
    <row r="1574" s="28" customFormat="1" ht="15" customHeight="1" x14ac:dyDescent="0.25"/>
    <row r="1575" s="28" customFormat="1" ht="15" customHeight="1" x14ac:dyDescent="0.25"/>
    <row r="1576" s="28" customFormat="1" ht="15" customHeight="1" x14ac:dyDescent="0.25"/>
    <row r="1577" s="28" customFormat="1" ht="15" customHeight="1" x14ac:dyDescent="0.25"/>
    <row r="1578" s="28" customFormat="1" ht="15" customHeight="1" x14ac:dyDescent="0.25"/>
    <row r="1579" s="28" customFormat="1" ht="15" customHeight="1" x14ac:dyDescent="0.25"/>
    <row r="1580" s="28" customFormat="1" ht="15" customHeight="1" x14ac:dyDescent="0.25"/>
    <row r="1581" s="28" customFormat="1" ht="15" customHeight="1" x14ac:dyDescent="0.25"/>
    <row r="1582" s="28" customFormat="1" ht="15" customHeight="1" x14ac:dyDescent="0.25"/>
    <row r="1583" s="28" customFormat="1" ht="15" customHeight="1" x14ac:dyDescent="0.25"/>
    <row r="1584" s="28" customFormat="1" ht="15" customHeight="1" x14ac:dyDescent="0.25"/>
    <row r="1585" s="28" customFormat="1" ht="15" customHeight="1" x14ac:dyDescent="0.25"/>
    <row r="1586" s="28" customFormat="1" ht="15" customHeight="1" x14ac:dyDescent="0.25"/>
    <row r="1587" s="28" customFormat="1" ht="15" customHeight="1" x14ac:dyDescent="0.25"/>
    <row r="1588" s="28" customFormat="1" ht="15" customHeight="1" x14ac:dyDescent="0.25"/>
    <row r="1589" s="28" customFormat="1" ht="15" customHeight="1" x14ac:dyDescent="0.25"/>
    <row r="1590" s="28" customFormat="1" ht="15" customHeight="1" x14ac:dyDescent="0.25"/>
    <row r="1591" s="28" customFormat="1" ht="15" customHeight="1" x14ac:dyDescent="0.25"/>
    <row r="1592" s="28" customFormat="1" ht="15" customHeight="1" x14ac:dyDescent="0.25"/>
    <row r="1593" s="28" customFormat="1" ht="15" customHeight="1" x14ac:dyDescent="0.25"/>
    <row r="1594" s="28" customFormat="1" ht="15" customHeight="1" x14ac:dyDescent="0.25"/>
    <row r="1595" s="28" customFormat="1" ht="15" customHeight="1" x14ac:dyDescent="0.25"/>
    <row r="1596" s="28" customFormat="1" ht="15" customHeight="1" x14ac:dyDescent="0.25"/>
    <row r="1597" s="28" customFormat="1" ht="15" customHeight="1" x14ac:dyDescent="0.25"/>
    <row r="1598" s="28" customFormat="1" ht="15" customHeight="1" x14ac:dyDescent="0.25"/>
    <row r="1599" s="28" customFormat="1" ht="15" customHeight="1" x14ac:dyDescent="0.25"/>
    <row r="1600" s="28" customFormat="1" ht="15" customHeight="1" x14ac:dyDescent="0.25"/>
    <row r="1601" s="28" customFormat="1" ht="15" customHeight="1" x14ac:dyDescent="0.25"/>
    <row r="1602" s="28" customFormat="1" ht="15" customHeight="1" x14ac:dyDescent="0.25"/>
    <row r="1603" s="28" customFormat="1" ht="15" customHeight="1" x14ac:dyDescent="0.25"/>
    <row r="1604" s="28" customFormat="1" ht="15" customHeight="1" x14ac:dyDescent="0.25"/>
    <row r="1605" s="28" customFormat="1" ht="15" customHeight="1" x14ac:dyDescent="0.25"/>
    <row r="1606" s="28" customFormat="1" ht="15" customHeight="1" x14ac:dyDescent="0.25"/>
    <row r="1607" s="28" customFormat="1" ht="15" customHeight="1" x14ac:dyDescent="0.25"/>
    <row r="1608" s="28" customFormat="1" ht="15" customHeight="1" x14ac:dyDescent="0.25"/>
    <row r="1609" s="28" customFormat="1" ht="15" customHeight="1" x14ac:dyDescent="0.25"/>
    <row r="1610" s="28" customFormat="1" ht="15" customHeight="1" x14ac:dyDescent="0.25"/>
    <row r="1611" s="28" customFormat="1" ht="15" customHeight="1" x14ac:dyDescent="0.25"/>
    <row r="1612" s="28" customFormat="1" ht="15" customHeight="1" x14ac:dyDescent="0.25"/>
    <row r="1613" s="28" customFormat="1" ht="15" customHeight="1" x14ac:dyDescent="0.25"/>
    <row r="1614" s="28" customFormat="1" ht="15" customHeight="1" x14ac:dyDescent="0.25"/>
    <row r="1615" s="28" customFormat="1" ht="15" customHeight="1" x14ac:dyDescent="0.25"/>
    <row r="1616" s="28" customFormat="1" ht="15" customHeight="1" x14ac:dyDescent="0.25"/>
    <row r="1617" s="28" customFormat="1" ht="15" customHeight="1" x14ac:dyDescent="0.25"/>
    <row r="1618" s="28" customFormat="1" ht="15" customHeight="1" x14ac:dyDescent="0.25"/>
    <row r="1619" s="28" customFormat="1" ht="15" customHeight="1" x14ac:dyDescent="0.25"/>
    <row r="1620" s="28" customFormat="1" ht="15" customHeight="1" x14ac:dyDescent="0.25"/>
    <row r="1621" s="28" customFormat="1" ht="15" customHeight="1" x14ac:dyDescent="0.25"/>
    <row r="1622" s="28" customFormat="1" ht="15" customHeight="1" x14ac:dyDescent="0.25"/>
    <row r="1623" s="28" customFormat="1" ht="15" customHeight="1" x14ac:dyDescent="0.25"/>
    <row r="1624" s="28" customFormat="1" ht="15" customHeight="1" x14ac:dyDescent="0.25"/>
    <row r="1625" s="28" customFormat="1" ht="15" customHeight="1" x14ac:dyDescent="0.25"/>
    <row r="1626" s="28" customFormat="1" ht="15" customHeight="1" x14ac:dyDescent="0.25"/>
    <row r="1627" s="28" customFormat="1" ht="15" customHeight="1" x14ac:dyDescent="0.25"/>
    <row r="1628" s="28" customFormat="1" ht="15" customHeight="1" x14ac:dyDescent="0.25"/>
    <row r="1629" s="28" customFormat="1" ht="15" customHeight="1" x14ac:dyDescent="0.25"/>
    <row r="1630" s="28" customFormat="1" ht="15" customHeight="1" x14ac:dyDescent="0.25"/>
    <row r="1631" s="28" customFormat="1" ht="15" customHeight="1" x14ac:dyDescent="0.25"/>
    <row r="1632" s="28" customFormat="1" ht="15" customHeight="1" x14ac:dyDescent="0.25"/>
    <row r="1633" s="28" customFormat="1" ht="15" customHeight="1" x14ac:dyDescent="0.25"/>
    <row r="1634" s="28" customFormat="1" ht="15" customHeight="1" x14ac:dyDescent="0.25"/>
    <row r="1635" s="28" customFormat="1" ht="15" customHeight="1" x14ac:dyDescent="0.25"/>
    <row r="1636" s="28" customFormat="1" ht="15" customHeight="1" x14ac:dyDescent="0.25"/>
    <row r="1637" s="28" customFormat="1" ht="15" customHeight="1" x14ac:dyDescent="0.25"/>
    <row r="1638" s="28" customFormat="1" ht="15" customHeight="1" x14ac:dyDescent="0.25"/>
    <row r="1639" s="28" customFormat="1" ht="15" customHeight="1" x14ac:dyDescent="0.25"/>
    <row r="1640" s="28" customFormat="1" ht="15" customHeight="1" x14ac:dyDescent="0.25"/>
    <row r="1641" s="28" customFormat="1" ht="15" customHeight="1" x14ac:dyDescent="0.25"/>
    <row r="1642" s="28" customFormat="1" ht="15" customHeight="1" x14ac:dyDescent="0.25"/>
    <row r="1643" s="28" customFormat="1" ht="15" customHeight="1" x14ac:dyDescent="0.25"/>
    <row r="1644" s="28" customFormat="1" ht="15" customHeight="1" x14ac:dyDescent="0.25"/>
    <row r="1645" s="28" customFormat="1" ht="15" customHeight="1" x14ac:dyDescent="0.25"/>
    <row r="1646" s="28" customFormat="1" ht="15" customHeight="1" x14ac:dyDescent="0.25"/>
    <row r="1647" s="28" customFormat="1" ht="15" customHeight="1" x14ac:dyDescent="0.25"/>
    <row r="1648" s="28" customFormat="1" ht="15" customHeight="1" x14ac:dyDescent="0.25"/>
    <row r="1649" s="28" customFormat="1" ht="15" customHeight="1" x14ac:dyDescent="0.25"/>
    <row r="1650" s="28" customFormat="1" ht="15" customHeight="1" x14ac:dyDescent="0.25"/>
    <row r="1651" s="28" customFormat="1" ht="15" customHeight="1" x14ac:dyDescent="0.25"/>
    <row r="1652" s="28" customFormat="1" ht="15" customHeight="1" x14ac:dyDescent="0.25"/>
    <row r="1653" s="28" customFormat="1" ht="15" customHeight="1" x14ac:dyDescent="0.25"/>
    <row r="1654" s="28" customFormat="1" ht="15" customHeight="1" x14ac:dyDescent="0.25"/>
    <row r="1655" s="28" customFormat="1" ht="15" customHeight="1" x14ac:dyDescent="0.25"/>
    <row r="1656" s="28" customFormat="1" ht="15" customHeight="1" x14ac:dyDescent="0.25"/>
    <row r="1657" s="28" customFormat="1" ht="15" customHeight="1" x14ac:dyDescent="0.25"/>
    <row r="1658" s="28" customFormat="1" ht="15" customHeight="1" x14ac:dyDescent="0.25"/>
    <row r="1659" s="28" customFormat="1" ht="15" customHeight="1" x14ac:dyDescent="0.25"/>
    <row r="1660" s="28" customFormat="1" ht="15" customHeight="1" x14ac:dyDescent="0.25"/>
    <row r="1661" s="28" customFormat="1" ht="15" customHeight="1" x14ac:dyDescent="0.25"/>
    <row r="1662" s="28" customFormat="1" ht="15" customHeight="1" x14ac:dyDescent="0.25"/>
    <row r="1663" s="28" customFormat="1" ht="15" customHeight="1" x14ac:dyDescent="0.25"/>
    <row r="1664" s="28" customFormat="1" ht="15" customHeight="1" x14ac:dyDescent="0.25"/>
    <row r="1665" s="28" customFormat="1" ht="15" customHeight="1" x14ac:dyDescent="0.25"/>
    <row r="1666" s="28" customFormat="1" ht="15" customHeight="1" x14ac:dyDescent="0.25"/>
    <row r="1667" s="28" customFormat="1" ht="15" customHeight="1" x14ac:dyDescent="0.25"/>
    <row r="1668" s="28" customFormat="1" ht="15" customHeight="1" x14ac:dyDescent="0.25"/>
    <row r="1669" s="28" customFormat="1" ht="15" customHeight="1" x14ac:dyDescent="0.25"/>
    <row r="1670" s="28" customFormat="1" ht="15" customHeight="1" x14ac:dyDescent="0.25"/>
    <row r="1671" s="28" customFormat="1" ht="15" customHeight="1" x14ac:dyDescent="0.25"/>
    <row r="1672" s="28" customFormat="1" ht="15" customHeight="1" x14ac:dyDescent="0.25"/>
    <row r="1673" s="28" customFormat="1" ht="15" customHeight="1" x14ac:dyDescent="0.25"/>
    <row r="1674" s="28" customFormat="1" ht="15" customHeight="1" x14ac:dyDescent="0.25"/>
    <row r="1675" s="28" customFormat="1" ht="15" customHeight="1" x14ac:dyDescent="0.25"/>
    <row r="1676" s="28" customFormat="1" ht="15" customHeight="1" x14ac:dyDescent="0.25"/>
    <row r="1677" s="28" customFormat="1" ht="15" customHeight="1" x14ac:dyDescent="0.25"/>
    <row r="1678" s="28" customFormat="1" ht="15" customHeight="1" x14ac:dyDescent="0.25"/>
    <row r="1679" s="28" customFormat="1" ht="15" customHeight="1" x14ac:dyDescent="0.25"/>
    <row r="1680" s="28" customFormat="1" ht="15" customHeight="1" x14ac:dyDescent="0.25"/>
    <row r="1681" s="28" customFormat="1" ht="15" customHeight="1" x14ac:dyDescent="0.25"/>
    <row r="1682" s="28" customFormat="1" ht="15" customHeight="1" x14ac:dyDescent="0.25"/>
    <row r="1683" s="28" customFormat="1" ht="15" customHeight="1" x14ac:dyDescent="0.25"/>
    <row r="1684" s="28" customFormat="1" ht="15" customHeight="1" x14ac:dyDescent="0.25"/>
    <row r="1685" s="28" customFormat="1" ht="15" customHeight="1" x14ac:dyDescent="0.25"/>
    <row r="1686" s="28" customFormat="1" ht="15" customHeight="1" x14ac:dyDescent="0.25"/>
    <row r="1687" s="28" customFormat="1" ht="15" customHeight="1" x14ac:dyDescent="0.25"/>
    <row r="1688" s="28" customFormat="1" ht="15" customHeight="1" x14ac:dyDescent="0.25"/>
    <row r="1689" s="28" customFormat="1" ht="15" customHeight="1" x14ac:dyDescent="0.25"/>
    <row r="1690" s="28" customFormat="1" ht="15" customHeight="1" x14ac:dyDescent="0.25"/>
    <row r="1691" s="28" customFormat="1" ht="15" customHeight="1" x14ac:dyDescent="0.25"/>
    <row r="1692" s="28" customFormat="1" ht="15" customHeight="1" x14ac:dyDescent="0.25"/>
    <row r="1693" s="28" customFormat="1" ht="15" customHeight="1" x14ac:dyDescent="0.25"/>
    <row r="1694" s="28" customFormat="1" ht="15" customHeight="1" x14ac:dyDescent="0.25"/>
    <row r="1695" s="28" customFormat="1" ht="15" customHeight="1" x14ac:dyDescent="0.25"/>
    <row r="1696" s="28" customFormat="1" ht="15" customHeight="1" x14ac:dyDescent="0.25"/>
    <row r="1697" s="28" customFormat="1" ht="15" customHeight="1" x14ac:dyDescent="0.25"/>
    <row r="1698" s="28" customFormat="1" ht="15" customHeight="1" x14ac:dyDescent="0.25"/>
    <row r="1699" s="28" customFormat="1" ht="15" customHeight="1" x14ac:dyDescent="0.25"/>
    <row r="1700" s="28" customFormat="1" ht="15" customHeight="1" x14ac:dyDescent="0.25"/>
    <row r="1701" s="28" customFormat="1" ht="15" customHeight="1" x14ac:dyDescent="0.25"/>
    <row r="1702" s="28" customFormat="1" ht="15" customHeight="1" x14ac:dyDescent="0.25"/>
    <row r="1703" s="28" customFormat="1" ht="15" customHeight="1" x14ac:dyDescent="0.25"/>
    <row r="1704" s="28" customFormat="1" ht="15" customHeight="1" x14ac:dyDescent="0.25"/>
    <row r="1705" s="28" customFormat="1" ht="15" customHeight="1" x14ac:dyDescent="0.25"/>
    <row r="1706" s="28" customFormat="1" ht="15" customHeight="1" x14ac:dyDescent="0.25"/>
    <row r="1707" s="28" customFormat="1" ht="15" customHeight="1" x14ac:dyDescent="0.25"/>
    <row r="1708" s="28" customFormat="1" ht="15" customHeight="1" x14ac:dyDescent="0.25"/>
    <row r="1709" s="28" customFormat="1" ht="15" customHeight="1" x14ac:dyDescent="0.25"/>
    <row r="1710" s="28" customFormat="1" ht="15" customHeight="1" x14ac:dyDescent="0.25"/>
    <row r="1711" s="28" customFormat="1" ht="15" customHeight="1" x14ac:dyDescent="0.25"/>
    <row r="1712" s="28" customFormat="1" ht="15" customHeight="1" x14ac:dyDescent="0.25"/>
    <row r="1713" s="28" customFormat="1" ht="15" customHeight="1" x14ac:dyDescent="0.25"/>
    <row r="1714" s="28" customFormat="1" ht="15" customHeight="1" x14ac:dyDescent="0.25"/>
    <row r="1715" s="28" customFormat="1" ht="15" customHeight="1" x14ac:dyDescent="0.25"/>
    <row r="1716" s="28" customFormat="1" ht="15" customHeight="1" x14ac:dyDescent="0.25"/>
    <row r="1717" s="28" customFormat="1" ht="15" customHeight="1" x14ac:dyDescent="0.25"/>
    <row r="1718" s="28" customFormat="1" ht="15" customHeight="1" x14ac:dyDescent="0.25"/>
    <row r="1719" s="28" customFormat="1" ht="15" customHeight="1" x14ac:dyDescent="0.25"/>
    <row r="1720" s="28" customFormat="1" ht="15" customHeight="1" x14ac:dyDescent="0.25"/>
    <row r="1721" s="28" customFormat="1" ht="15" customHeight="1" x14ac:dyDescent="0.25"/>
    <row r="1722" s="28" customFormat="1" ht="15" customHeight="1" x14ac:dyDescent="0.25"/>
    <row r="1723" s="28" customFormat="1" ht="15" customHeight="1" x14ac:dyDescent="0.25"/>
    <row r="1724" s="28" customFormat="1" ht="15" customHeight="1" x14ac:dyDescent="0.25"/>
    <row r="1725" s="28" customFormat="1" ht="15" customHeight="1" x14ac:dyDescent="0.25"/>
    <row r="1726" s="28" customFormat="1" ht="15" customHeight="1" x14ac:dyDescent="0.25"/>
    <row r="1727" s="28" customFormat="1" ht="15" customHeight="1" x14ac:dyDescent="0.25"/>
    <row r="1728" s="28" customFormat="1" ht="15" customHeight="1" x14ac:dyDescent="0.25"/>
    <row r="1729" s="28" customFormat="1" ht="15" customHeight="1" x14ac:dyDescent="0.25"/>
    <row r="1730" s="28" customFormat="1" ht="15" customHeight="1" x14ac:dyDescent="0.25"/>
    <row r="1731" s="28" customFormat="1" ht="15" customHeight="1" x14ac:dyDescent="0.25"/>
    <row r="1732" s="28" customFormat="1" ht="15" customHeight="1" x14ac:dyDescent="0.25"/>
    <row r="1733" s="28" customFormat="1" ht="15" customHeight="1" x14ac:dyDescent="0.25"/>
    <row r="1734" s="28" customFormat="1" ht="15" customHeight="1" x14ac:dyDescent="0.25"/>
    <row r="1735" s="28" customFormat="1" ht="15" customHeight="1" x14ac:dyDescent="0.25"/>
    <row r="1736" s="28" customFormat="1" ht="15" customHeight="1" x14ac:dyDescent="0.25"/>
    <row r="1737" s="28" customFormat="1" ht="15" customHeight="1" x14ac:dyDescent="0.25"/>
    <row r="1738" s="28" customFormat="1" ht="15" customHeight="1" x14ac:dyDescent="0.25"/>
    <row r="1739" s="28" customFormat="1" ht="15" customHeight="1" x14ac:dyDescent="0.25"/>
    <row r="1740" s="28" customFormat="1" ht="15" customHeight="1" x14ac:dyDescent="0.25"/>
    <row r="1741" s="28" customFormat="1" ht="15" customHeight="1" x14ac:dyDescent="0.25"/>
    <row r="1742" s="28" customFormat="1" ht="15" customHeight="1" x14ac:dyDescent="0.25"/>
    <row r="1743" s="28" customFormat="1" ht="15" customHeight="1" x14ac:dyDescent="0.25"/>
    <row r="1744" s="28" customFormat="1" ht="15" customHeight="1" x14ac:dyDescent="0.25"/>
    <row r="1745" s="28" customFormat="1" ht="15" customHeight="1" x14ac:dyDescent="0.25"/>
    <row r="1746" s="28" customFormat="1" ht="15" customHeight="1" x14ac:dyDescent="0.25"/>
    <row r="1747" s="28" customFormat="1" ht="15" customHeight="1" x14ac:dyDescent="0.25"/>
    <row r="1748" s="28" customFormat="1" ht="15" customHeight="1" x14ac:dyDescent="0.25"/>
    <row r="1749" s="28" customFormat="1" ht="15" customHeight="1" x14ac:dyDescent="0.25"/>
    <row r="1750" s="28" customFormat="1" ht="15" customHeight="1" x14ac:dyDescent="0.25"/>
    <row r="1751" s="28" customFormat="1" ht="15" customHeight="1" x14ac:dyDescent="0.25"/>
    <row r="1752" s="28" customFormat="1" ht="15" customHeight="1" x14ac:dyDescent="0.25"/>
    <row r="1753" s="28" customFormat="1" ht="15" customHeight="1" x14ac:dyDescent="0.25"/>
    <row r="1754" s="28" customFormat="1" ht="15" customHeight="1" x14ac:dyDescent="0.25"/>
    <row r="1755" s="28" customFormat="1" ht="15" customHeight="1" x14ac:dyDescent="0.25"/>
    <row r="1756" s="28" customFormat="1" ht="15" customHeight="1" x14ac:dyDescent="0.25"/>
    <row r="1757" s="28" customFormat="1" ht="15" customHeight="1" x14ac:dyDescent="0.25"/>
    <row r="1758" s="28" customFormat="1" ht="15" customHeight="1" x14ac:dyDescent="0.25"/>
    <row r="1759" s="28" customFormat="1" ht="15" customHeight="1" x14ac:dyDescent="0.25"/>
    <row r="1760" s="28" customFormat="1" ht="15" customHeight="1" x14ac:dyDescent="0.25"/>
    <row r="1761" s="28" customFormat="1" ht="15" customHeight="1" x14ac:dyDescent="0.25"/>
    <row r="1762" s="28" customFormat="1" ht="15" customHeight="1" x14ac:dyDescent="0.25"/>
    <row r="1763" s="28" customFormat="1" ht="15" customHeight="1" x14ac:dyDescent="0.25"/>
    <row r="1764" s="28" customFormat="1" ht="15" customHeight="1" x14ac:dyDescent="0.25"/>
    <row r="1765" s="28" customFormat="1" ht="15" customHeight="1" x14ac:dyDescent="0.25"/>
    <row r="1766" s="28" customFormat="1" ht="15" customHeight="1" x14ac:dyDescent="0.25"/>
    <row r="1767" s="28" customFormat="1" ht="15" customHeight="1" x14ac:dyDescent="0.25"/>
    <row r="1768" s="28" customFormat="1" ht="15" customHeight="1" x14ac:dyDescent="0.25"/>
    <row r="1769" s="28" customFormat="1" ht="15" customHeight="1" x14ac:dyDescent="0.25"/>
    <row r="1770" s="28" customFormat="1" ht="15" customHeight="1" x14ac:dyDescent="0.25"/>
    <row r="1771" s="28" customFormat="1" ht="15" customHeight="1" x14ac:dyDescent="0.25"/>
    <row r="1772" s="28" customFormat="1" ht="15" customHeight="1" x14ac:dyDescent="0.25"/>
    <row r="1773" s="28" customFormat="1" ht="15" customHeight="1" x14ac:dyDescent="0.25"/>
    <row r="1774" s="28" customFormat="1" ht="15" customHeight="1" x14ac:dyDescent="0.25"/>
    <row r="1775" s="28" customFormat="1" ht="15" customHeight="1" x14ac:dyDescent="0.25"/>
    <row r="1776" s="28" customFormat="1" ht="15" customHeight="1" x14ac:dyDescent="0.25"/>
    <row r="1777" s="28" customFormat="1" ht="15" customHeight="1" x14ac:dyDescent="0.25"/>
    <row r="1778" s="28" customFormat="1" ht="15" customHeight="1" x14ac:dyDescent="0.25"/>
    <row r="1779" s="28" customFormat="1" ht="15" customHeight="1" x14ac:dyDescent="0.25"/>
    <row r="1780" s="28" customFormat="1" ht="15" customHeight="1" x14ac:dyDescent="0.25"/>
    <row r="1781" s="28" customFormat="1" ht="15" customHeight="1" x14ac:dyDescent="0.25"/>
    <row r="1782" s="28" customFormat="1" ht="15" customHeight="1" x14ac:dyDescent="0.25"/>
    <row r="1783" s="28" customFormat="1" ht="15" customHeight="1" x14ac:dyDescent="0.25"/>
    <row r="1784" s="28" customFormat="1" ht="15" customHeight="1" x14ac:dyDescent="0.25"/>
    <row r="1785" s="28" customFormat="1" ht="15" customHeight="1" x14ac:dyDescent="0.25"/>
    <row r="1786" s="28" customFormat="1" ht="15" customHeight="1" x14ac:dyDescent="0.25"/>
    <row r="1787" s="28" customFormat="1" ht="15" customHeight="1" x14ac:dyDescent="0.25"/>
    <row r="1788" s="28" customFormat="1" ht="15" customHeight="1" x14ac:dyDescent="0.25"/>
    <row r="1789" s="28" customFormat="1" ht="15" customHeight="1" x14ac:dyDescent="0.25"/>
    <row r="1790" s="28" customFormat="1" ht="15" customHeight="1" x14ac:dyDescent="0.25"/>
    <row r="1791" s="28" customFormat="1" ht="15" customHeight="1" x14ac:dyDescent="0.25"/>
    <row r="1792" s="28" customFormat="1" ht="15" customHeight="1" x14ac:dyDescent="0.25"/>
    <row r="1793" s="28" customFormat="1" ht="15" customHeight="1" x14ac:dyDescent="0.25"/>
    <row r="1794" s="28" customFormat="1" ht="15" customHeight="1" x14ac:dyDescent="0.25"/>
    <row r="1795" s="28" customFormat="1" ht="15" customHeight="1" x14ac:dyDescent="0.25"/>
    <row r="1796" s="28" customFormat="1" ht="15" customHeight="1" x14ac:dyDescent="0.25"/>
    <row r="1797" s="28" customFormat="1" ht="15" customHeight="1" x14ac:dyDescent="0.25"/>
    <row r="1798" s="28" customFormat="1" ht="15" customHeight="1" x14ac:dyDescent="0.25"/>
    <row r="1799" s="28" customFormat="1" ht="15" customHeight="1" x14ac:dyDescent="0.25"/>
    <row r="1800" s="28" customFormat="1" ht="15" customHeight="1" x14ac:dyDescent="0.25"/>
    <row r="1801" s="28" customFormat="1" ht="15" customHeight="1" x14ac:dyDescent="0.25"/>
    <row r="1802" s="28" customFormat="1" ht="15" customHeight="1" x14ac:dyDescent="0.25"/>
    <row r="1803" s="28" customFormat="1" ht="15" customHeight="1" x14ac:dyDescent="0.25"/>
    <row r="1804" s="28" customFormat="1" ht="15" customHeight="1" x14ac:dyDescent="0.25"/>
    <row r="1805" s="28" customFormat="1" ht="15" customHeight="1" x14ac:dyDescent="0.25"/>
    <row r="1806" s="28" customFormat="1" ht="15" customHeight="1" x14ac:dyDescent="0.25"/>
    <row r="1807" s="28" customFormat="1" ht="15" customHeight="1" x14ac:dyDescent="0.25"/>
    <row r="1808" s="28" customFormat="1" ht="15" customHeight="1" x14ac:dyDescent="0.25"/>
    <row r="1809" s="28" customFormat="1" ht="15" customHeight="1" x14ac:dyDescent="0.25"/>
    <row r="1810" s="28" customFormat="1" ht="15" customHeight="1" x14ac:dyDescent="0.25"/>
    <row r="1811" s="28" customFormat="1" ht="15" customHeight="1" x14ac:dyDescent="0.25"/>
    <row r="1812" s="28" customFormat="1" ht="15" customHeight="1" x14ac:dyDescent="0.25"/>
    <row r="1813" s="28" customFormat="1" ht="15" customHeight="1" x14ac:dyDescent="0.25"/>
    <row r="1814" s="28" customFormat="1" ht="15" customHeight="1" x14ac:dyDescent="0.25"/>
    <row r="1815" s="28" customFormat="1" ht="15" customHeight="1" x14ac:dyDescent="0.25"/>
    <row r="1816" s="28" customFormat="1" ht="15" customHeight="1" x14ac:dyDescent="0.25"/>
    <row r="1817" s="28" customFormat="1" ht="15" customHeight="1" x14ac:dyDescent="0.25"/>
    <row r="1818" s="28" customFormat="1" ht="15" customHeight="1" x14ac:dyDescent="0.25"/>
    <row r="1819" s="28" customFormat="1" ht="15" customHeight="1" x14ac:dyDescent="0.25"/>
    <row r="1820" s="28" customFormat="1" ht="15" customHeight="1" x14ac:dyDescent="0.25"/>
    <row r="1821" s="28" customFormat="1" ht="15" customHeight="1" x14ac:dyDescent="0.25"/>
    <row r="1822" s="28" customFormat="1" ht="15" customHeight="1" x14ac:dyDescent="0.25"/>
    <row r="1823" s="28" customFormat="1" ht="15" customHeight="1" x14ac:dyDescent="0.25"/>
    <row r="1824" s="28" customFormat="1" ht="15" customHeight="1" x14ac:dyDescent="0.25"/>
    <row r="1825" s="28" customFormat="1" ht="15" customHeight="1" x14ac:dyDescent="0.25"/>
    <row r="1826" s="28" customFormat="1" ht="15" customHeight="1" x14ac:dyDescent="0.25"/>
    <row r="1827" s="28" customFormat="1" ht="15" customHeight="1" x14ac:dyDescent="0.25"/>
    <row r="1828" s="28" customFormat="1" ht="15" customHeight="1" x14ac:dyDescent="0.25"/>
    <row r="1829" s="28" customFormat="1" ht="15" customHeight="1" x14ac:dyDescent="0.25"/>
    <row r="1830" s="28" customFormat="1" ht="15" customHeight="1" x14ac:dyDescent="0.25"/>
    <row r="1831" s="28" customFormat="1" ht="15" customHeight="1" x14ac:dyDescent="0.25"/>
    <row r="1832" s="28" customFormat="1" ht="15" customHeight="1" x14ac:dyDescent="0.25"/>
    <row r="1833" s="28" customFormat="1" ht="15" customHeight="1" x14ac:dyDescent="0.25"/>
    <row r="1834" s="28" customFormat="1" ht="15" customHeight="1" x14ac:dyDescent="0.25"/>
    <row r="1835" s="28" customFormat="1" ht="15" customHeight="1" x14ac:dyDescent="0.25"/>
    <row r="1836" s="28" customFormat="1" ht="15" customHeight="1" x14ac:dyDescent="0.25"/>
    <row r="1837" s="28" customFormat="1" ht="15" customHeight="1" x14ac:dyDescent="0.25"/>
    <row r="1838" s="28" customFormat="1" ht="15" customHeight="1" x14ac:dyDescent="0.25"/>
    <row r="1839" s="28" customFormat="1" ht="15" customHeight="1" x14ac:dyDescent="0.25"/>
    <row r="1840" s="28" customFormat="1" ht="15" customHeight="1" x14ac:dyDescent="0.25"/>
    <row r="1841" s="28" customFormat="1" ht="15" customHeight="1" x14ac:dyDescent="0.25"/>
    <row r="1842" s="28" customFormat="1" ht="15" customHeight="1" x14ac:dyDescent="0.25"/>
    <row r="1843" s="28" customFormat="1" ht="15" customHeight="1" x14ac:dyDescent="0.25"/>
    <row r="1844" s="28" customFormat="1" ht="15" customHeight="1" x14ac:dyDescent="0.25"/>
    <row r="1845" s="28" customFormat="1" ht="15" customHeight="1" x14ac:dyDescent="0.25"/>
    <row r="1846" s="28" customFormat="1" ht="15" customHeight="1" x14ac:dyDescent="0.25"/>
    <row r="1847" s="28" customFormat="1" ht="15" customHeight="1" x14ac:dyDescent="0.25"/>
    <row r="1848" s="28" customFormat="1" ht="15" customHeight="1" x14ac:dyDescent="0.25"/>
    <row r="1849" s="28" customFormat="1" ht="15" customHeight="1" x14ac:dyDescent="0.25"/>
    <row r="1850" s="28" customFormat="1" ht="15" customHeight="1" x14ac:dyDescent="0.25"/>
    <row r="1851" s="28" customFormat="1" ht="15" customHeight="1" x14ac:dyDescent="0.25"/>
    <row r="1852" s="28" customFormat="1" ht="15" customHeight="1" x14ac:dyDescent="0.25"/>
    <row r="1853" s="28" customFormat="1" ht="15" customHeight="1" x14ac:dyDescent="0.25"/>
    <row r="1854" s="28" customFormat="1" ht="15" customHeight="1" x14ac:dyDescent="0.25"/>
    <row r="1855" s="28" customFormat="1" ht="15" customHeight="1" x14ac:dyDescent="0.25"/>
    <row r="1856" s="28" customFormat="1" ht="15" customHeight="1" x14ac:dyDescent="0.25"/>
    <row r="1857" s="28" customFormat="1" ht="15" customHeight="1" x14ac:dyDescent="0.25"/>
    <row r="1858" s="28" customFormat="1" ht="15" customHeight="1" x14ac:dyDescent="0.25"/>
    <row r="1859" s="28" customFormat="1" ht="15" customHeight="1" x14ac:dyDescent="0.25"/>
    <row r="1860" s="28" customFormat="1" ht="15" customHeight="1" x14ac:dyDescent="0.25"/>
    <row r="1861" s="28" customFormat="1" ht="15" customHeight="1" x14ac:dyDescent="0.25"/>
    <row r="1862" s="28" customFormat="1" ht="15" customHeight="1" x14ac:dyDescent="0.25"/>
    <row r="1863" s="28" customFormat="1" ht="15" customHeight="1" x14ac:dyDescent="0.25"/>
    <row r="1864" s="28" customFormat="1" ht="15" customHeight="1" x14ac:dyDescent="0.25"/>
    <row r="1865" s="28" customFormat="1" ht="15" customHeight="1" x14ac:dyDescent="0.25"/>
    <row r="1866" s="28" customFormat="1" ht="15" customHeight="1" x14ac:dyDescent="0.25"/>
    <row r="1867" s="28" customFormat="1" ht="15" customHeight="1" x14ac:dyDescent="0.25"/>
    <row r="1868" s="28" customFormat="1" ht="15" customHeight="1" x14ac:dyDescent="0.25"/>
    <row r="1869" s="28" customFormat="1" ht="15" customHeight="1" x14ac:dyDescent="0.25"/>
    <row r="1870" s="28" customFormat="1" ht="15" customHeight="1" x14ac:dyDescent="0.25"/>
    <row r="1871" s="28" customFormat="1" ht="15" customHeight="1" x14ac:dyDescent="0.25"/>
    <row r="1872" s="28" customFormat="1" ht="15" customHeight="1" x14ac:dyDescent="0.25"/>
    <row r="1873" s="28" customFormat="1" ht="15" customHeight="1" x14ac:dyDescent="0.25"/>
    <row r="1874" s="28" customFormat="1" ht="15" customHeight="1" x14ac:dyDescent="0.25"/>
    <row r="1875" s="28" customFormat="1" ht="15" customHeight="1" x14ac:dyDescent="0.25"/>
    <row r="1876" s="28" customFormat="1" ht="15" customHeight="1" x14ac:dyDescent="0.25"/>
    <row r="1877" s="28" customFormat="1" ht="15" customHeight="1" x14ac:dyDescent="0.25"/>
    <row r="1878" s="28" customFormat="1" ht="15" customHeight="1" x14ac:dyDescent="0.25"/>
    <row r="1879" s="28" customFormat="1" ht="15" customHeight="1" x14ac:dyDescent="0.25"/>
    <row r="1880" s="28" customFormat="1" ht="15" customHeight="1" x14ac:dyDescent="0.25"/>
    <row r="1881" s="28" customFormat="1" ht="15" customHeight="1" x14ac:dyDescent="0.25"/>
    <row r="1882" s="28" customFormat="1" ht="15" customHeight="1" x14ac:dyDescent="0.25"/>
    <row r="1883" s="28" customFormat="1" ht="15" customHeight="1" x14ac:dyDescent="0.25"/>
    <row r="1884" s="28" customFormat="1" ht="15" customHeight="1" x14ac:dyDescent="0.25"/>
    <row r="1885" s="28" customFormat="1" ht="15" customHeight="1" x14ac:dyDescent="0.25"/>
    <row r="1886" s="28" customFormat="1" ht="15" customHeight="1" x14ac:dyDescent="0.25"/>
    <row r="1887" s="28" customFormat="1" ht="15" customHeight="1" x14ac:dyDescent="0.25"/>
    <row r="1888" s="28" customFormat="1" ht="15" customHeight="1" x14ac:dyDescent="0.25"/>
    <row r="1889" s="28" customFormat="1" ht="15" customHeight="1" x14ac:dyDescent="0.25"/>
    <row r="1890" s="28" customFormat="1" ht="15" customHeight="1" x14ac:dyDescent="0.25"/>
    <row r="1891" s="28" customFormat="1" ht="15" customHeight="1" x14ac:dyDescent="0.25"/>
    <row r="1892" s="28" customFormat="1" ht="15" customHeight="1" x14ac:dyDescent="0.25"/>
    <row r="1893" s="28" customFormat="1" ht="15" customHeight="1" x14ac:dyDescent="0.25"/>
    <row r="1894" s="28" customFormat="1" ht="15" customHeight="1" x14ac:dyDescent="0.25"/>
    <row r="1895" s="28" customFormat="1" ht="15" customHeight="1" x14ac:dyDescent="0.25"/>
    <row r="1896" s="28" customFormat="1" ht="15" customHeight="1" x14ac:dyDescent="0.25"/>
    <row r="1897" s="28" customFormat="1" ht="15" customHeight="1" x14ac:dyDescent="0.25"/>
    <row r="1898" s="28" customFormat="1" ht="15" customHeight="1" x14ac:dyDescent="0.25"/>
    <row r="1899" s="28" customFormat="1" ht="15" customHeight="1" x14ac:dyDescent="0.25"/>
    <row r="1900" s="28" customFormat="1" ht="15" customHeight="1" x14ac:dyDescent="0.25"/>
    <row r="1901" s="28" customFormat="1" ht="15" customHeight="1" x14ac:dyDescent="0.25"/>
    <row r="1902" s="28" customFormat="1" ht="15" customHeight="1" x14ac:dyDescent="0.25"/>
    <row r="1903" s="28" customFormat="1" ht="15" customHeight="1" x14ac:dyDescent="0.25"/>
    <row r="1904" s="28" customFormat="1" ht="15" customHeight="1" x14ac:dyDescent="0.25"/>
    <row r="1905" s="28" customFormat="1" ht="15" customHeight="1" x14ac:dyDescent="0.25"/>
    <row r="1906" s="28" customFormat="1" ht="15" customHeight="1" x14ac:dyDescent="0.25"/>
    <row r="1907" s="28" customFormat="1" ht="15" customHeight="1" x14ac:dyDescent="0.25"/>
    <row r="1908" s="28" customFormat="1" ht="15" customHeight="1" x14ac:dyDescent="0.25"/>
    <row r="1909" s="28" customFormat="1" ht="15" customHeight="1" x14ac:dyDescent="0.25"/>
    <row r="1910" s="28" customFormat="1" ht="15" customHeight="1" x14ac:dyDescent="0.25"/>
    <row r="1911" s="28" customFormat="1" ht="15" customHeight="1" x14ac:dyDescent="0.25"/>
    <row r="1912" s="28" customFormat="1" ht="15" customHeight="1" x14ac:dyDescent="0.25"/>
    <row r="1913" s="28" customFormat="1" ht="15" customHeight="1" x14ac:dyDescent="0.25"/>
    <row r="1914" s="28" customFormat="1" ht="15" customHeight="1" x14ac:dyDescent="0.25"/>
    <row r="1915" s="28" customFormat="1" ht="15" customHeight="1" x14ac:dyDescent="0.25"/>
    <row r="1916" s="28" customFormat="1" ht="15" customHeight="1" x14ac:dyDescent="0.25"/>
    <row r="1917" s="28" customFormat="1" ht="15" customHeight="1" x14ac:dyDescent="0.25"/>
    <row r="1918" s="28" customFormat="1" ht="15" customHeight="1" x14ac:dyDescent="0.25"/>
    <row r="1919" s="28" customFormat="1" ht="15" customHeight="1" x14ac:dyDescent="0.25"/>
    <row r="1920" s="28" customFormat="1" ht="15" customHeight="1" x14ac:dyDescent="0.25"/>
    <row r="1921" s="28" customFormat="1" ht="15" customHeight="1" x14ac:dyDescent="0.25"/>
    <row r="1922" s="28" customFormat="1" ht="15" customHeight="1" x14ac:dyDescent="0.25"/>
    <row r="1923" s="28" customFormat="1" ht="15" customHeight="1" x14ac:dyDescent="0.25"/>
    <row r="1924" s="28" customFormat="1" ht="15" customHeight="1" x14ac:dyDescent="0.25"/>
    <row r="1925" s="28" customFormat="1" ht="15" customHeight="1" x14ac:dyDescent="0.25"/>
    <row r="1926" s="28" customFormat="1" ht="15" customHeight="1" x14ac:dyDescent="0.25"/>
    <row r="1927" s="28" customFormat="1" ht="15" customHeight="1" x14ac:dyDescent="0.25"/>
    <row r="1928" s="28" customFormat="1" ht="15" customHeight="1" x14ac:dyDescent="0.25"/>
    <row r="1929" s="28" customFormat="1" ht="15" customHeight="1" x14ac:dyDescent="0.25"/>
    <row r="1930" s="28" customFormat="1" ht="15" customHeight="1" x14ac:dyDescent="0.25"/>
    <row r="1931" s="28" customFormat="1" ht="15" customHeight="1" x14ac:dyDescent="0.25"/>
    <row r="1932" s="28" customFormat="1" ht="15" customHeight="1" x14ac:dyDescent="0.25"/>
    <row r="1933" s="28" customFormat="1" ht="15" customHeight="1" x14ac:dyDescent="0.25"/>
    <row r="1934" s="28" customFormat="1" ht="15" customHeight="1" x14ac:dyDescent="0.25"/>
    <row r="1935" s="28" customFormat="1" ht="15" customHeight="1" x14ac:dyDescent="0.25"/>
    <row r="1936" s="28" customFormat="1" ht="15" customHeight="1" x14ac:dyDescent="0.25"/>
    <row r="1937" s="28" customFormat="1" ht="15" customHeight="1" x14ac:dyDescent="0.25"/>
    <row r="1938" s="28" customFormat="1" ht="15" customHeight="1" x14ac:dyDescent="0.25"/>
    <row r="1939" s="28" customFormat="1" ht="15" customHeight="1" x14ac:dyDescent="0.25"/>
    <row r="1940" s="28" customFormat="1" ht="15" customHeight="1" x14ac:dyDescent="0.25"/>
    <row r="1941" s="28" customFormat="1" ht="15" customHeight="1" x14ac:dyDescent="0.25"/>
    <row r="1942" s="28" customFormat="1" ht="15" customHeight="1" x14ac:dyDescent="0.25"/>
    <row r="1943" s="28" customFormat="1" ht="15" customHeight="1" x14ac:dyDescent="0.25"/>
    <row r="1944" s="28" customFormat="1" ht="15" customHeight="1" x14ac:dyDescent="0.25"/>
    <row r="1945" s="28" customFormat="1" ht="15" customHeight="1" x14ac:dyDescent="0.25"/>
    <row r="1946" s="28" customFormat="1" ht="15" customHeight="1" x14ac:dyDescent="0.25"/>
    <row r="1947" s="28" customFormat="1" ht="15" customHeight="1" x14ac:dyDescent="0.25"/>
    <row r="1948" s="28" customFormat="1" ht="15" customHeight="1" x14ac:dyDescent="0.25"/>
    <row r="1949" s="28" customFormat="1" ht="15" customHeight="1" x14ac:dyDescent="0.25"/>
    <row r="1950" s="28" customFormat="1" ht="15" customHeight="1" x14ac:dyDescent="0.25"/>
    <row r="1951" s="28" customFormat="1" ht="15" customHeight="1" x14ac:dyDescent="0.25"/>
    <row r="1952" s="28" customFormat="1" ht="15" customHeight="1" x14ac:dyDescent="0.25"/>
    <row r="1953" s="28" customFormat="1" ht="15" customHeight="1" x14ac:dyDescent="0.25"/>
    <row r="1954" s="28" customFormat="1" ht="15" customHeight="1" x14ac:dyDescent="0.25"/>
    <row r="1955" s="28" customFormat="1" ht="15" customHeight="1" x14ac:dyDescent="0.25"/>
    <row r="1956" s="28" customFormat="1" ht="15" customHeight="1" x14ac:dyDescent="0.25"/>
    <row r="1957" s="28" customFormat="1" ht="15" customHeight="1" x14ac:dyDescent="0.25"/>
    <row r="1958" s="28" customFormat="1" ht="15" customHeight="1" x14ac:dyDescent="0.25"/>
    <row r="1959" s="28" customFormat="1" ht="15" customHeight="1" x14ac:dyDescent="0.25"/>
    <row r="1960" s="28" customFormat="1" ht="15" customHeight="1" x14ac:dyDescent="0.25"/>
    <row r="1961" s="28" customFormat="1" ht="15" customHeight="1" x14ac:dyDescent="0.25"/>
    <row r="1962" s="28" customFormat="1" ht="15" customHeight="1" x14ac:dyDescent="0.25"/>
    <row r="1963" s="28" customFormat="1" ht="15" customHeight="1" x14ac:dyDescent="0.25"/>
    <row r="1964" s="28" customFormat="1" ht="15" customHeight="1" x14ac:dyDescent="0.25"/>
    <row r="1965" s="28" customFormat="1" ht="15" customHeight="1" x14ac:dyDescent="0.25"/>
    <row r="1966" s="28" customFormat="1" ht="15" customHeight="1" x14ac:dyDescent="0.25"/>
    <row r="1967" s="28" customFormat="1" ht="15" customHeight="1" x14ac:dyDescent="0.25"/>
    <row r="1968" s="28" customFormat="1" ht="15" customHeight="1" x14ac:dyDescent="0.25"/>
    <row r="1969" s="28" customFormat="1" ht="15" customHeight="1" x14ac:dyDescent="0.25"/>
    <row r="1970" s="28" customFormat="1" ht="15" customHeight="1" x14ac:dyDescent="0.25"/>
    <row r="1971" s="28" customFormat="1" ht="15" customHeight="1" x14ac:dyDescent="0.25"/>
    <row r="1972" s="28" customFormat="1" ht="15" customHeight="1" x14ac:dyDescent="0.25"/>
    <row r="1973" s="28" customFormat="1" ht="15" customHeight="1" x14ac:dyDescent="0.25"/>
    <row r="1974" s="28" customFormat="1" ht="15" customHeight="1" x14ac:dyDescent="0.25"/>
    <row r="1975" s="28" customFormat="1" ht="15" customHeight="1" x14ac:dyDescent="0.25"/>
    <row r="1976" s="28" customFormat="1" ht="15" customHeight="1" x14ac:dyDescent="0.25"/>
    <row r="1977" s="28" customFormat="1" ht="15" customHeight="1" x14ac:dyDescent="0.25"/>
    <row r="1978" s="28" customFormat="1" ht="15" customHeight="1" x14ac:dyDescent="0.25"/>
    <row r="1979" s="28" customFormat="1" ht="15" customHeight="1" x14ac:dyDescent="0.25"/>
    <row r="1980" s="28" customFormat="1" ht="15" customHeight="1" x14ac:dyDescent="0.25"/>
    <row r="1981" s="28" customFormat="1" ht="15" customHeight="1" x14ac:dyDescent="0.25"/>
    <row r="1982" s="28" customFormat="1" ht="15" customHeight="1" x14ac:dyDescent="0.25"/>
    <row r="1983" s="28" customFormat="1" ht="15" customHeight="1" x14ac:dyDescent="0.25"/>
    <row r="1984" s="28" customFormat="1" ht="15" customHeight="1" x14ac:dyDescent="0.25"/>
    <row r="1985" s="28" customFormat="1" ht="15" customHeight="1" x14ac:dyDescent="0.25"/>
    <row r="1986" s="28" customFormat="1" ht="15" customHeight="1" x14ac:dyDescent="0.25"/>
    <row r="1987" s="28" customFormat="1" ht="15" customHeight="1" x14ac:dyDescent="0.25"/>
    <row r="1988" s="28" customFormat="1" ht="15" customHeight="1" x14ac:dyDescent="0.25"/>
    <row r="1989" s="28" customFormat="1" ht="15" customHeight="1" x14ac:dyDescent="0.25"/>
    <row r="1990" s="28" customFormat="1" ht="15" customHeight="1" x14ac:dyDescent="0.25"/>
    <row r="1991" s="28" customFormat="1" ht="15" customHeight="1" x14ac:dyDescent="0.25"/>
    <row r="1992" s="28" customFormat="1" ht="15" customHeight="1" x14ac:dyDescent="0.25"/>
    <row r="1993" s="28" customFormat="1" ht="15" customHeight="1" x14ac:dyDescent="0.25"/>
    <row r="1994" s="28" customFormat="1" ht="15" customHeight="1" x14ac:dyDescent="0.25"/>
    <row r="1995" s="28" customFormat="1" ht="15" customHeight="1" x14ac:dyDescent="0.25"/>
    <row r="1996" s="28" customFormat="1" ht="15" customHeight="1" x14ac:dyDescent="0.25"/>
    <row r="1997" s="28" customFormat="1" ht="15" customHeight="1" x14ac:dyDescent="0.25"/>
    <row r="1998" s="28" customFormat="1" ht="15" customHeight="1" x14ac:dyDescent="0.25"/>
    <row r="1999" s="28" customFormat="1" ht="15" customHeight="1" x14ac:dyDescent="0.25"/>
    <row r="2000" s="28" customFormat="1" ht="15" customHeight="1" x14ac:dyDescent="0.25"/>
    <row r="2001" s="28" customFormat="1" ht="15" customHeight="1" x14ac:dyDescent="0.25"/>
    <row r="2002" s="28" customFormat="1" ht="15" customHeight="1" x14ac:dyDescent="0.25"/>
    <row r="2003" s="28" customFormat="1" ht="15" customHeight="1" x14ac:dyDescent="0.25"/>
    <row r="2004" s="28" customFormat="1" ht="15" customHeight="1" x14ac:dyDescent="0.25"/>
    <row r="2005" s="28" customFormat="1" ht="15" customHeight="1" x14ac:dyDescent="0.25"/>
    <row r="2006" s="28" customFormat="1" ht="15" customHeight="1" x14ac:dyDescent="0.25"/>
    <row r="2007" s="28" customFormat="1" ht="15" customHeight="1" x14ac:dyDescent="0.25"/>
    <row r="2008" s="28" customFormat="1" ht="15" customHeight="1" x14ac:dyDescent="0.25"/>
    <row r="2009" s="28" customFormat="1" ht="15" customHeight="1" x14ac:dyDescent="0.25"/>
    <row r="2010" s="28" customFormat="1" ht="15" customHeight="1" x14ac:dyDescent="0.25"/>
    <row r="2011" s="28" customFormat="1" ht="15" customHeight="1" x14ac:dyDescent="0.25"/>
    <row r="2012" s="28" customFormat="1" ht="15" customHeight="1" x14ac:dyDescent="0.25"/>
    <row r="2013" s="28" customFormat="1" ht="15" customHeight="1" x14ac:dyDescent="0.25"/>
    <row r="2014" s="28" customFormat="1" ht="15" customHeight="1" x14ac:dyDescent="0.25"/>
    <row r="2015" s="28" customFormat="1" ht="15" customHeight="1" x14ac:dyDescent="0.25"/>
    <row r="2016" s="28" customFormat="1" ht="15" customHeight="1" x14ac:dyDescent="0.25"/>
    <row r="2017" s="28" customFormat="1" ht="15" customHeight="1" x14ac:dyDescent="0.25"/>
    <row r="2018" s="28" customFormat="1" ht="15" customHeight="1" x14ac:dyDescent="0.25"/>
    <row r="2019" s="28" customFormat="1" ht="15" customHeight="1" x14ac:dyDescent="0.25"/>
    <row r="2020" s="28" customFormat="1" ht="15" customHeight="1" x14ac:dyDescent="0.25"/>
    <row r="2021" s="28" customFormat="1" ht="15" customHeight="1" x14ac:dyDescent="0.25"/>
    <row r="2022" s="28" customFormat="1" ht="15" customHeight="1" x14ac:dyDescent="0.25"/>
    <row r="2023" s="28" customFormat="1" ht="15" customHeight="1" x14ac:dyDescent="0.25"/>
    <row r="2024" s="28" customFormat="1" ht="15" customHeight="1" x14ac:dyDescent="0.25"/>
    <row r="2025" s="28" customFormat="1" ht="15" customHeight="1" x14ac:dyDescent="0.25"/>
    <row r="2026" s="28" customFormat="1" ht="15" customHeight="1" x14ac:dyDescent="0.25"/>
    <row r="2027" s="28" customFormat="1" ht="15" customHeight="1" x14ac:dyDescent="0.25"/>
    <row r="2028" s="28" customFormat="1" ht="15" customHeight="1" x14ac:dyDescent="0.25"/>
    <row r="2029" s="28" customFormat="1" ht="15" customHeight="1" x14ac:dyDescent="0.25"/>
    <row r="2030" s="28" customFormat="1" ht="15" customHeight="1" x14ac:dyDescent="0.25"/>
    <row r="2031" s="28" customFormat="1" ht="15" customHeight="1" x14ac:dyDescent="0.25"/>
    <row r="2032" s="28" customFormat="1" ht="15" customHeight="1" x14ac:dyDescent="0.25"/>
    <row r="2033" s="28" customFormat="1" ht="15" customHeight="1" x14ac:dyDescent="0.25"/>
    <row r="2034" s="28" customFormat="1" ht="15" customHeight="1" x14ac:dyDescent="0.25"/>
    <row r="2035" s="28" customFormat="1" ht="15" customHeight="1" x14ac:dyDescent="0.25"/>
    <row r="2036" s="28" customFormat="1" ht="15" customHeight="1" x14ac:dyDescent="0.25"/>
    <row r="2037" s="28" customFormat="1" ht="15" customHeight="1" x14ac:dyDescent="0.25"/>
    <row r="2038" s="28" customFormat="1" ht="15" customHeight="1" x14ac:dyDescent="0.25"/>
    <row r="2039" s="28" customFormat="1" ht="15" customHeight="1" x14ac:dyDescent="0.25"/>
    <row r="2040" s="28" customFormat="1" ht="15" customHeight="1" x14ac:dyDescent="0.25"/>
    <row r="2041" s="28" customFormat="1" ht="15" customHeight="1" x14ac:dyDescent="0.25"/>
    <row r="2042" s="28" customFormat="1" ht="15" customHeight="1" x14ac:dyDescent="0.25"/>
    <row r="2043" s="28" customFormat="1" ht="15" customHeight="1" x14ac:dyDescent="0.25"/>
    <row r="2044" s="28" customFormat="1" ht="15" customHeight="1" x14ac:dyDescent="0.25"/>
    <row r="2045" s="28" customFormat="1" ht="15" customHeight="1" x14ac:dyDescent="0.25"/>
    <row r="2046" s="28" customFormat="1" ht="15" customHeight="1" x14ac:dyDescent="0.25"/>
    <row r="2047" s="28" customFormat="1" ht="15" customHeight="1" x14ac:dyDescent="0.25"/>
    <row r="2048" s="28" customFormat="1" ht="15" customHeight="1" x14ac:dyDescent="0.25"/>
    <row r="2049" s="28" customFormat="1" ht="15" customHeight="1" x14ac:dyDescent="0.25"/>
    <row r="2050" s="28" customFormat="1" ht="15" customHeight="1" x14ac:dyDescent="0.25"/>
    <row r="2051" s="28" customFormat="1" ht="15" customHeight="1" x14ac:dyDescent="0.25"/>
    <row r="2052" s="28" customFormat="1" ht="15" customHeight="1" x14ac:dyDescent="0.25"/>
    <row r="2053" s="28" customFormat="1" ht="15" customHeight="1" x14ac:dyDescent="0.25"/>
    <row r="2054" s="28" customFormat="1" ht="15" customHeight="1" x14ac:dyDescent="0.25"/>
    <row r="2055" s="28" customFormat="1" ht="15" customHeight="1" x14ac:dyDescent="0.25"/>
    <row r="2056" s="28" customFormat="1" ht="15" customHeight="1" x14ac:dyDescent="0.25"/>
    <row r="2057" s="28" customFormat="1" ht="15" customHeight="1" x14ac:dyDescent="0.25"/>
    <row r="2058" s="28" customFormat="1" ht="15" customHeight="1" x14ac:dyDescent="0.25"/>
    <row r="2059" s="28" customFormat="1" ht="15" customHeight="1" x14ac:dyDescent="0.25"/>
    <row r="2060" s="28" customFormat="1" ht="15" customHeight="1" x14ac:dyDescent="0.25"/>
    <row r="2061" s="28" customFormat="1" ht="15" customHeight="1" x14ac:dyDescent="0.25"/>
    <row r="2062" s="28" customFormat="1" ht="15" customHeight="1" x14ac:dyDescent="0.25"/>
    <row r="2063" s="28" customFormat="1" ht="15" customHeight="1" x14ac:dyDescent="0.25"/>
    <row r="2064" s="28" customFormat="1" ht="15" customHeight="1" x14ac:dyDescent="0.25"/>
    <row r="2065" s="28" customFormat="1" ht="15" customHeight="1" x14ac:dyDescent="0.25"/>
    <row r="2066" s="28" customFormat="1" ht="15" customHeight="1" x14ac:dyDescent="0.25"/>
    <row r="2067" s="28" customFormat="1" ht="15" customHeight="1" x14ac:dyDescent="0.25"/>
    <row r="2068" s="28" customFormat="1" ht="15" customHeight="1" x14ac:dyDescent="0.25"/>
    <row r="2069" s="28" customFormat="1" ht="15" customHeight="1" x14ac:dyDescent="0.25"/>
    <row r="2070" s="28" customFormat="1" ht="15" customHeight="1" x14ac:dyDescent="0.25"/>
    <row r="2071" s="28" customFormat="1" ht="15" customHeight="1" x14ac:dyDescent="0.25"/>
    <row r="2072" s="28" customFormat="1" ht="15" customHeight="1" x14ac:dyDescent="0.25"/>
    <row r="2073" s="28" customFormat="1" ht="15" customHeight="1" x14ac:dyDescent="0.25"/>
    <row r="2074" s="28" customFormat="1" ht="15" customHeight="1" x14ac:dyDescent="0.25"/>
    <row r="2075" s="28" customFormat="1" ht="15" customHeight="1" x14ac:dyDescent="0.25"/>
    <row r="2076" s="28" customFormat="1" ht="15" customHeight="1" x14ac:dyDescent="0.25"/>
    <row r="2077" s="28" customFormat="1" ht="15" customHeight="1" x14ac:dyDescent="0.25"/>
    <row r="2078" s="28" customFormat="1" ht="15" customHeight="1" x14ac:dyDescent="0.25"/>
    <row r="2079" s="28" customFormat="1" ht="15" customHeight="1" x14ac:dyDescent="0.25"/>
    <row r="2080" s="28" customFormat="1" ht="15" customHeight="1" x14ac:dyDescent="0.25"/>
    <row r="2081" s="28" customFormat="1" ht="15" customHeight="1" x14ac:dyDescent="0.25"/>
    <row r="2082" s="28" customFormat="1" ht="15" customHeight="1" x14ac:dyDescent="0.25"/>
    <row r="2083" s="28" customFormat="1" ht="15" customHeight="1" x14ac:dyDescent="0.25"/>
    <row r="2084" s="28" customFormat="1" ht="15" customHeight="1" x14ac:dyDescent="0.25"/>
    <row r="2085" s="28" customFormat="1" ht="15" customHeight="1" x14ac:dyDescent="0.25"/>
    <row r="2086" s="28" customFormat="1" ht="15" customHeight="1" x14ac:dyDescent="0.25"/>
    <row r="2087" s="28" customFormat="1" ht="15" customHeight="1" x14ac:dyDescent="0.25"/>
    <row r="2088" s="28" customFormat="1" ht="15" customHeight="1" x14ac:dyDescent="0.25"/>
    <row r="2089" s="28" customFormat="1" ht="15" customHeight="1" x14ac:dyDescent="0.25"/>
    <row r="2090" s="28" customFormat="1" ht="15" customHeight="1" x14ac:dyDescent="0.25"/>
    <row r="2091" s="28" customFormat="1" ht="15" customHeight="1" x14ac:dyDescent="0.25"/>
    <row r="2092" s="28" customFormat="1" ht="15" customHeight="1" x14ac:dyDescent="0.25"/>
    <row r="2093" s="28" customFormat="1" ht="15" customHeight="1" x14ac:dyDescent="0.25"/>
    <row r="2094" s="28" customFormat="1" ht="15" customHeight="1" x14ac:dyDescent="0.25"/>
    <row r="2095" s="28" customFormat="1" ht="15" customHeight="1" x14ac:dyDescent="0.25"/>
    <row r="2096" s="28" customFormat="1" ht="15" customHeight="1" x14ac:dyDescent="0.25"/>
    <row r="2097" s="28" customFormat="1" ht="15" customHeight="1" x14ac:dyDescent="0.25"/>
    <row r="2098" s="28" customFormat="1" ht="15" customHeight="1" x14ac:dyDescent="0.25"/>
    <row r="2099" s="28" customFormat="1" ht="15" customHeight="1" x14ac:dyDescent="0.25"/>
    <row r="2100" s="28" customFormat="1" ht="15" customHeight="1" x14ac:dyDescent="0.25"/>
    <row r="2101" s="28" customFormat="1" ht="15" customHeight="1" x14ac:dyDescent="0.25"/>
    <row r="2102" s="28" customFormat="1" ht="15" customHeight="1" x14ac:dyDescent="0.25"/>
    <row r="2103" s="28" customFormat="1" ht="15" customHeight="1" x14ac:dyDescent="0.25"/>
    <row r="2104" s="28" customFormat="1" ht="15" customHeight="1" x14ac:dyDescent="0.25"/>
    <row r="2105" s="28" customFormat="1" ht="15" customHeight="1" x14ac:dyDescent="0.25"/>
    <row r="2106" s="28" customFormat="1" ht="15" customHeight="1" x14ac:dyDescent="0.25"/>
    <row r="2107" s="28" customFormat="1" ht="15" customHeight="1" x14ac:dyDescent="0.25"/>
    <row r="2108" s="28" customFormat="1" ht="15" customHeight="1" x14ac:dyDescent="0.25"/>
    <row r="2109" s="28" customFormat="1" ht="15" customHeight="1" x14ac:dyDescent="0.25"/>
    <row r="2110" s="28" customFormat="1" ht="15" customHeight="1" x14ac:dyDescent="0.25"/>
    <row r="2111" s="28" customFormat="1" ht="15" customHeight="1" x14ac:dyDescent="0.25"/>
    <row r="2112" s="28" customFormat="1" ht="15" customHeight="1" x14ac:dyDescent="0.25"/>
    <row r="2113" s="28" customFormat="1" ht="15" customHeight="1" x14ac:dyDescent="0.25"/>
    <row r="2114" s="28" customFormat="1" ht="15" customHeight="1" x14ac:dyDescent="0.25"/>
    <row r="2115" s="28" customFormat="1" ht="15" customHeight="1" x14ac:dyDescent="0.25"/>
    <row r="2116" s="28" customFormat="1" ht="15" customHeight="1" x14ac:dyDescent="0.25"/>
    <row r="2117" s="28" customFormat="1" ht="15" customHeight="1" x14ac:dyDescent="0.25"/>
    <row r="2118" s="28" customFormat="1" ht="15" customHeight="1" x14ac:dyDescent="0.25"/>
    <row r="2119" s="28" customFormat="1" ht="15" customHeight="1" x14ac:dyDescent="0.25"/>
    <row r="2120" s="28" customFormat="1" ht="15" customHeight="1" x14ac:dyDescent="0.25"/>
    <row r="2121" s="28" customFormat="1" ht="15" customHeight="1" x14ac:dyDescent="0.25"/>
    <row r="2122" s="28" customFormat="1" ht="15" customHeight="1" x14ac:dyDescent="0.25"/>
    <row r="2123" s="28" customFormat="1" ht="15" customHeight="1" x14ac:dyDescent="0.25"/>
    <row r="2124" s="28" customFormat="1" ht="15" customHeight="1" x14ac:dyDescent="0.25"/>
    <row r="2125" s="28" customFormat="1" ht="15" customHeight="1" x14ac:dyDescent="0.25"/>
    <row r="2126" s="28" customFormat="1" ht="15" customHeight="1" x14ac:dyDescent="0.25"/>
    <row r="2127" s="28" customFormat="1" ht="15" customHeight="1" x14ac:dyDescent="0.25"/>
    <row r="2128" s="28" customFormat="1" ht="15" customHeight="1" x14ac:dyDescent="0.25"/>
    <row r="2129" s="28" customFormat="1" ht="15" customHeight="1" x14ac:dyDescent="0.25"/>
    <row r="2130" s="28" customFormat="1" ht="15" customHeight="1" x14ac:dyDescent="0.25"/>
    <row r="2131" s="28" customFormat="1" ht="15" customHeight="1" x14ac:dyDescent="0.25"/>
    <row r="2132" s="28" customFormat="1" ht="15" customHeight="1" x14ac:dyDescent="0.25"/>
    <row r="2133" s="28" customFormat="1" ht="15" customHeight="1" x14ac:dyDescent="0.25"/>
    <row r="2134" s="28" customFormat="1" ht="15" customHeight="1" x14ac:dyDescent="0.25"/>
    <row r="2135" s="28" customFormat="1" ht="15" customHeight="1" x14ac:dyDescent="0.25"/>
    <row r="2136" s="28" customFormat="1" ht="15" customHeight="1" x14ac:dyDescent="0.25"/>
    <row r="2137" s="28" customFormat="1" ht="15" customHeight="1" x14ac:dyDescent="0.25"/>
    <row r="2138" s="28" customFormat="1" ht="15" customHeight="1" x14ac:dyDescent="0.25"/>
    <row r="2139" s="28" customFormat="1" ht="15" customHeight="1" x14ac:dyDescent="0.25"/>
    <row r="2140" s="28" customFormat="1" ht="15" customHeight="1" x14ac:dyDescent="0.25"/>
    <row r="2141" s="28" customFormat="1" ht="15" customHeight="1" x14ac:dyDescent="0.25"/>
    <row r="2142" s="28" customFormat="1" ht="15" customHeight="1" x14ac:dyDescent="0.25"/>
    <row r="2143" s="28" customFormat="1" ht="15" customHeight="1" x14ac:dyDescent="0.25"/>
    <row r="2144" s="28" customFormat="1" ht="15" customHeight="1" x14ac:dyDescent="0.25"/>
    <row r="2145" s="28" customFormat="1" ht="15" customHeight="1" x14ac:dyDescent="0.25"/>
    <row r="2146" s="28" customFormat="1" ht="15" customHeight="1" x14ac:dyDescent="0.25"/>
    <row r="2147" s="28" customFormat="1" ht="15" customHeight="1" x14ac:dyDescent="0.25"/>
    <row r="2148" s="28" customFormat="1" ht="15" customHeight="1" x14ac:dyDescent="0.25"/>
    <row r="2149" s="28" customFormat="1" ht="15" customHeight="1" x14ac:dyDescent="0.25"/>
    <row r="2150" s="28" customFormat="1" ht="15" customHeight="1" x14ac:dyDescent="0.25"/>
    <row r="2151" s="28" customFormat="1" ht="15" customHeight="1" x14ac:dyDescent="0.25"/>
    <row r="2152" s="28" customFormat="1" ht="15" customHeight="1" x14ac:dyDescent="0.25"/>
    <row r="2153" s="28" customFormat="1" ht="15" customHeight="1" x14ac:dyDescent="0.25"/>
    <row r="2154" s="28" customFormat="1" ht="15" customHeight="1" x14ac:dyDescent="0.25"/>
    <row r="2155" s="28" customFormat="1" ht="15" customHeight="1" x14ac:dyDescent="0.25"/>
    <row r="2156" s="28" customFormat="1" ht="15" customHeight="1" x14ac:dyDescent="0.25"/>
    <row r="2157" s="28" customFormat="1" ht="15" customHeight="1" x14ac:dyDescent="0.25"/>
    <row r="2158" s="28" customFormat="1" ht="15" customHeight="1" x14ac:dyDescent="0.25"/>
    <row r="2159" s="28" customFormat="1" ht="15" customHeight="1" x14ac:dyDescent="0.25"/>
    <row r="2160" s="28" customFormat="1" ht="15" customHeight="1" x14ac:dyDescent="0.25"/>
    <row r="2161" s="28" customFormat="1" ht="15" customHeight="1" x14ac:dyDescent="0.25"/>
    <row r="2162" s="28" customFormat="1" ht="15" customHeight="1" x14ac:dyDescent="0.25"/>
    <row r="2163" s="28" customFormat="1" ht="15" customHeight="1" x14ac:dyDescent="0.25"/>
    <row r="2164" s="28" customFormat="1" ht="15" customHeight="1" x14ac:dyDescent="0.25"/>
    <row r="2165" s="28" customFormat="1" ht="15" customHeight="1" x14ac:dyDescent="0.25"/>
    <row r="2166" s="28" customFormat="1" ht="15" customHeight="1" x14ac:dyDescent="0.25"/>
    <row r="2167" s="28" customFormat="1" ht="15" customHeight="1" x14ac:dyDescent="0.25"/>
    <row r="2168" s="28" customFormat="1" ht="15" customHeight="1" x14ac:dyDescent="0.25"/>
    <row r="2169" s="28" customFormat="1" ht="15" customHeight="1" x14ac:dyDescent="0.25"/>
    <row r="2170" s="28" customFormat="1" ht="15" customHeight="1" x14ac:dyDescent="0.25"/>
    <row r="2171" s="28" customFormat="1" ht="15" customHeight="1" x14ac:dyDescent="0.25"/>
    <row r="2172" s="28" customFormat="1" ht="15" customHeight="1" x14ac:dyDescent="0.25"/>
    <row r="2173" s="28" customFormat="1" ht="15" customHeight="1" x14ac:dyDescent="0.25"/>
    <row r="2174" s="28" customFormat="1" ht="15" customHeight="1" x14ac:dyDescent="0.25"/>
    <row r="2175" s="28" customFormat="1" ht="15" customHeight="1" x14ac:dyDescent="0.25"/>
    <row r="2176" s="28" customFormat="1" ht="15" customHeight="1" x14ac:dyDescent="0.25"/>
    <row r="2177" s="28" customFormat="1" ht="15" customHeight="1" x14ac:dyDescent="0.25"/>
    <row r="2178" s="28" customFormat="1" ht="15" customHeight="1" x14ac:dyDescent="0.25"/>
    <row r="2179" s="28" customFormat="1" ht="15" customHeight="1" x14ac:dyDescent="0.25"/>
    <row r="2180" s="28" customFormat="1" ht="15" customHeight="1" x14ac:dyDescent="0.25"/>
    <row r="2181" s="28" customFormat="1" ht="15" customHeight="1" x14ac:dyDescent="0.25"/>
    <row r="2182" s="28" customFormat="1" ht="15" customHeight="1" x14ac:dyDescent="0.25"/>
    <row r="2183" s="28" customFormat="1" ht="15" customHeight="1" x14ac:dyDescent="0.25"/>
    <row r="2184" s="28" customFormat="1" ht="15" customHeight="1" x14ac:dyDescent="0.25"/>
    <row r="2185" s="28" customFormat="1" ht="15" customHeight="1" x14ac:dyDescent="0.25"/>
    <row r="2186" s="28" customFormat="1" ht="15" customHeight="1" x14ac:dyDescent="0.25"/>
    <row r="2187" s="28" customFormat="1" ht="15" customHeight="1" x14ac:dyDescent="0.25"/>
    <row r="2188" s="28" customFormat="1" ht="15" customHeight="1" x14ac:dyDescent="0.25"/>
    <row r="2189" s="28" customFormat="1" ht="15" customHeight="1" x14ac:dyDescent="0.25"/>
    <row r="2190" s="28" customFormat="1" ht="15" customHeight="1" x14ac:dyDescent="0.25"/>
    <row r="2191" s="28" customFormat="1" ht="15" customHeight="1" x14ac:dyDescent="0.25"/>
    <row r="2192" s="28" customFormat="1" ht="15" customHeight="1" x14ac:dyDescent="0.25"/>
    <row r="2193" s="28" customFormat="1" ht="15" customHeight="1" x14ac:dyDescent="0.25"/>
    <row r="2194" s="28" customFormat="1" ht="15" customHeight="1" x14ac:dyDescent="0.25"/>
    <row r="2195" s="28" customFormat="1" ht="15" customHeight="1" x14ac:dyDescent="0.25"/>
    <row r="2196" s="28" customFormat="1" ht="15" customHeight="1" x14ac:dyDescent="0.25"/>
    <row r="2197" s="28" customFormat="1" ht="15" customHeight="1" x14ac:dyDescent="0.25"/>
    <row r="2198" s="28" customFormat="1" ht="15" customHeight="1" x14ac:dyDescent="0.25"/>
    <row r="2199" s="28" customFormat="1" ht="15" customHeight="1" x14ac:dyDescent="0.25"/>
    <row r="2200" s="28" customFormat="1" ht="15" customHeight="1" x14ac:dyDescent="0.25"/>
    <row r="2201" s="28" customFormat="1" ht="15" customHeight="1" x14ac:dyDescent="0.25"/>
    <row r="2202" s="28" customFormat="1" ht="15" customHeight="1" x14ac:dyDescent="0.25"/>
    <row r="2203" s="28" customFormat="1" ht="15" customHeight="1" x14ac:dyDescent="0.25"/>
    <row r="2204" s="28" customFormat="1" ht="15" customHeight="1" x14ac:dyDescent="0.25"/>
    <row r="2205" s="28" customFormat="1" ht="15" customHeight="1" x14ac:dyDescent="0.25"/>
    <row r="2206" s="28" customFormat="1" ht="15" customHeight="1" x14ac:dyDescent="0.25"/>
    <row r="2207" s="28" customFormat="1" ht="15" customHeight="1" x14ac:dyDescent="0.25"/>
    <row r="2208" s="28" customFormat="1" ht="15" customHeight="1" x14ac:dyDescent="0.25"/>
    <row r="2209" s="28" customFormat="1" ht="15" customHeight="1" x14ac:dyDescent="0.25"/>
    <row r="2210" s="28" customFormat="1" ht="15" customHeight="1" x14ac:dyDescent="0.25"/>
    <row r="2211" s="28" customFormat="1" ht="15" customHeight="1" x14ac:dyDescent="0.25"/>
    <row r="2212" s="28" customFormat="1" ht="15" customHeight="1" x14ac:dyDescent="0.25"/>
    <row r="2213" s="28" customFormat="1" ht="15" customHeight="1" x14ac:dyDescent="0.25"/>
    <row r="2214" s="28" customFormat="1" ht="15" customHeight="1" x14ac:dyDescent="0.25"/>
    <row r="2215" s="28" customFormat="1" ht="15" customHeight="1" x14ac:dyDescent="0.25"/>
    <row r="2216" s="28" customFormat="1" ht="15" customHeight="1" x14ac:dyDescent="0.25"/>
    <row r="2217" s="28" customFormat="1" ht="15" customHeight="1" x14ac:dyDescent="0.25"/>
    <row r="2218" s="28" customFormat="1" ht="15" customHeight="1" x14ac:dyDescent="0.25"/>
    <row r="2219" s="28" customFormat="1" ht="15" customHeight="1" x14ac:dyDescent="0.25"/>
    <row r="2220" s="28" customFormat="1" ht="15" customHeight="1" x14ac:dyDescent="0.25"/>
    <row r="2221" s="28" customFormat="1" ht="15" customHeight="1" x14ac:dyDescent="0.25"/>
    <row r="2222" s="28" customFormat="1" ht="15" customHeight="1" x14ac:dyDescent="0.25"/>
    <row r="2223" s="28" customFormat="1" ht="15" customHeight="1" x14ac:dyDescent="0.25"/>
    <row r="2224" s="28" customFormat="1" ht="15" customHeight="1" x14ac:dyDescent="0.25"/>
    <row r="2225" s="28" customFormat="1" ht="15" customHeight="1" x14ac:dyDescent="0.25"/>
    <row r="2226" s="28" customFormat="1" ht="15" customHeight="1" x14ac:dyDescent="0.25"/>
    <row r="2227" s="28" customFormat="1" ht="15" customHeight="1" x14ac:dyDescent="0.25"/>
    <row r="2228" s="28" customFormat="1" ht="15" customHeight="1" x14ac:dyDescent="0.25"/>
    <row r="2229" s="28" customFormat="1" ht="15" customHeight="1" x14ac:dyDescent="0.25"/>
    <row r="2230" s="28" customFormat="1" ht="15" customHeight="1" x14ac:dyDescent="0.25"/>
    <row r="2231" s="28" customFormat="1" ht="15" customHeight="1" x14ac:dyDescent="0.25"/>
    <row r="2232" s="28" customFormat="1" ht="15" customHeight="1" x14ac:dyDescent="0.25"/>
    <row r="2233" s="28" customFormat="1" ht="15" customHeight="1" x14ac:dyDescent="0.25"/>
    <row r="2234" s="28" customFormat="1" ht="15" customHeight="1" x14ac:dyDescent="0.25"/>
    <row r="2235" s="28" customFormat="1" ht="15" customHeight="1" x14ac:dyDescent="0.25"/>
    <row r="2236" s="28" customFormat="1" ht="15" customHeight="1" x14ac:dyDescent="0.25"/>
    <row r="2237" s="28" customFormat="1" ht="15" customHeight="1" x14ac:dyDescent="0.25"/>
    <row r="2238" s="28" customFormat="1" ht="15" customHeight="1" x14ac:dyDescent="0.25"/>
    <row r="2239" s="28" customFormat="1" ht="15" customHeight="1" x14ac:dyDescent="0.25"/>
    <row r="2240" s="28" customFormat="1" ht="15" customHeight="1" x14ac:dyDescent="0.25"/>
    <row r="2241" s="28" customFormat="1" ht="15" customHeight="1" x14ac:dyDescent="0.25"/>
    <row r="2242" s="28" customFormat="1" ht="15" customHeight="1" x14ac:dyDescent="0.25"/>
    <row r="2243" s="28" customFormat="1" ht="15" customHeight="1" x14ac:dyDescent="0.25"/>
    <row r="2244" s="28" customFormat="1" ht="15" customHeight="1" x14ac:dyDescent="0.25"/>
    <row r="2245" s="28" customFormat="1" ht="15" customHeight="1" x14ac:dyDescent="0.25"/>
    <row r="2246" s="28" customFormat="1" ht="15" customHeight="1" x14ac:dyDescent="0.25"/>
    <row r="2247" s="28" customFormat="1" ht="15" customHeight="1" x14ac:dyDescent="0.25"/>
    <row r="2248" s="28" customFormat="1" ht="15" customHeight="1" x14ac:dyDescent="0.25"/>
    <row r="2249" s="28" customFormat="1" ht="15" customHeight="1" x14ac:dyDescent="0.25"/>
    <row r="2250" s="28" customFormat="1" ht="15" customHeight="1" x14ac:dyDescent="0.25"/>
    <row r="2251" s="28" customFormat="1" ht="15" customHeight="1" x14ac:dyDescent="0.25"/>
    <row r="2252" s="28" customFormat="1" ht="15" customHeight="1" x14ac:dyDescent="0.25"/>
    <row r="2253" s="28" customFormat="1" ht="15" customHeight="1" x14ac:dyDescent="0.25"/>
    <row r="2254" s="28" customFormat="1" ht="15" customHeight="1" x14ac:dyDescent="0.25"/>
    <row r="2255" s="28" customFormat="1" ht="15" customHeight="1" x14ac:dyDescent="0.25"/>
    <row r="2256" s="28" customFormat="1" ht="15" customHeight="1" x14ac:dyDescent="0.25"/>
    <row r="2257" s="28" customFormat="1" ht="15" customHeight="1" x14ac:dyDescent="0.25"/>
    <row r="2258" s="28" customFormat="1" ht="15" customHeight="1" x14ac:dyDescent="0.25"/>
    <row r="2259" s="28" customFormat="1" ht="15" customHeight="1" x14ac:dyDescent="0.25"/>
    <row r="2260" s="28" customFormat="1" ht="15" customHeight="1" x14ac:dyDescent="0.25"/>
    <row r="2261" s="28" customFormat="1" ht="15" customHeight="1" x14ac:dyDescent="0.25"/>
    <row r="2262" s="28" customFormat="1" ht="15" customHeight="1" x14ac:dyDescent="0.25"/>
    <row r="2263" s="28" customFormat="1" ht="15" customHeight="1" x14ac:dyDescent="0.25"/>
    <row r="2264" s="28" customFormat="1" ht="15" customHeight="1" x14ac:dyDescent="0.25"/>
    <row r="2265" s="28" customFormat="1" ht="15" customHeight="1" x14ac:dyDescent="0.25"/>
    <row r="2266" s="28" customFormat="1" ht="15" customHeight="1" x14ac:dyDescent="0.25"/>
    <row r="2267" s="28" customFormat="1" ht="15" customHeight="1" x14ac:dyDescent="0.25"/>
    <row r="2268" s="28" customFormat="1" ht="15" customHeight="1" x14ac:dyDescent="0.25"/>
    <row r="2269" s="28" customFormat="1" ht="15" customHeight="1" x14ac:dyDescent="0.25"/>
    <row r="2270" s="28" customFormat="1" ht="15" customHeight="1" x14ac:dyDescent="0.25"/>
    <row r="2271" s="28" customFormat="1" ht="15" customHeight="1" x14ac:dyDescent="0.25"/>
    <row r="2272" s="28" customFormat="1" ht="15" customHeight="1" x14ac:dyDescent="0.25"/>
    <row r="2273" s="28" customFormat="1" ht="15" customHeight="1" x14ac:dyDescent="0.25"/>
    <row r="2274" s="28" customFormat="1" ht="15" customHeight="1" x14ac:dyDescent="0.25"/>
    <row r="2275" s="28" customFormat="1" ht="15" customHeight="1" x14ac:dyDescent="0.25"/>
    <row r="2276" s="28" customFormat="1" ht="15" customHeight="1" x14ac:dyDescent="0.25"/>
    <row r="2277" s="28" customFormat="1" ht="15" customHeight="1" x14ac:dyDescent="0.25"/>
    <row r="2278" s="28" customFormat="1" ht="15" customHeight="1" x14ac:dyDescent="0.25"/>
    <row r="2279" s="28" customFormat="1" ht="15" customHeight="1" x14ac:dyDescent="0.25"/>
    <row r="2280" s="28" customFormat="1" ht="15" customHeight="1" x14ac:dyDescent="0.25"/>
    <row r="2281" s="28" customFormat="1" ht="15" customHeight="1" x14ac:dyDescent="0.25"/>
    <row r="2282" s="28" customFormat="1" ht="15" customHeight="1" x14ac:dyDescent="0.25"/>
    <row r="2283" s="28" customFormat="1" ht="15" customHeight="1" x14ac:dyDescent="0.25"/>
    <row r="2284" s="28" customFormat="1" ht="15" customHeight="1" x14ac:dyDescent="0.25"/>
    <row r="2285" s="28" customFormat="1" ht="15" customHeight="1" x14ac:dyDescent="0.25"/>
    <row r="2286" s="28" customFormat="1" ht="15" customHeight="1" x14ac:dyDescent="0.25"/>
    <row r="2287" s="28" customFormat="1" ht="15" customHeight="1" x14ac:dyDescent="0.25"/>
    <row r="2288" s="28" customFormat="1" ht="15" customHeight="1" x14ac:dyDescent="0.25"/>
    <row r="2289" s="28" customFormat="1" ht="15" customHeight="1" x14ac:dyDescent="0.25"/>
    <row r="2290" s="28" customFormat="1" ht="15" customHeight="1" x14ac:dyDescent="0.25"/>
    <row r="2291" s="28" customFormat="1" ht="15" customHeight="1" x14ac:dyDescent="0.25"/>
    <row r="2292" s="28" customFormat="1" ht="15" customHeight="1" x14ac:dyDescent="0.25"/>
    <row r="2293" s="28" customFormat="1" ht="15" customHeight="1" x14ac:dyDescent="0.25"/>
    <row r="2294" s="28" customFormat="1" ht="15" customHeight="1" x14ac:dyDescent="0.25"/>
    <row r="2295" s="28" customFormat="1" ht="15" customHeight="1" x14ac:dyDescent="0.25"/>
    <row r="2296" s="28" customFormat="1" ht="15" customHeight="1" x14ac:dyDescent="0.25"/>
    <row r="2297" s="28" customFormat="1" ht="15" customHeight="1" x14ac:dyDescent="0.25"/>
    <row r="2298" s="28" customFormat="1" ht="15" customHeight="1" x14ac:dyDescent="0.25"/>
    <row r="2299" s="28" customFormat="1" ht="15" customHeight="1" x14ac:dyDescent="0.25"/>
    <row r="2300" s="28" customFormat="1" ht="15" customHeight="1" x14ac:dyDescent="0.25"/>
    <row r="2301" s="28" customFormat="1" ht="15" customHeight="1" x14ac:dyDescent="0.25"/>
    <row r="2302" s="28" customFormat="1" ht="15" customHeight="1" x14ac:dyDescent="0.25"/>
    <row r="2303" s="28" customFormat="1" ht="15" customHeight="1" x14ac:dyDescent="0.25"/>
    <row r="2304" s="28" customFormat="1" ht="15" customHeight="1" x14ac:dyDescent="0.25"/>
    <row r="2305" s="28" customFormat="1" ht="15" customHeight="1" x14ac:dyDescent="0.25"/>
    <row r="2306" s="28" customFormat="1" ht="15" customHeight="1" x14ac:dyDescent="0.25"/>
    <row r="2307" s="28" customFormat="1" ht="15" customHeight="1" x14ac:dyDescent="0.25"/>
    <row r="2308" s="28" customFormat="1" ht="15" customHeight="1" x14ac:dyDescent="0.25"/>
    <row r="2309" s="28" customFormat="1" ht="15" customHeight="1" x14ac:dyDescent="0.25"/>
    <row r="2310" s="28" customFormat="1" ht="15" customHeight="1" x14ac:dyDescent="0.25"/>
    <row r="2311" s="28" customFormat="1" ht="15" customHeight="1" x14ac:dyDescent="0.25"/>
    <row r="2312" s="28" customFormat="1" ht="15" customHeight="1" x14ac:dyDescent="0.25"/>
    <row r="2313" s="28" customFormat="1" ht="15" customHeight="1" x14ac:dyDescent="0.25"/>
    <row r="2314" s="28" customFormat="1" ht="15" customHeight="1" x14ac:dyDescent="0.25"/>
    <row r="2315" s="28" customFormat="1" ht="15" customHeight="1" x14ac:dyDescent="0.25"/>
    <row r="2316" s="28" customFormat="1" ht="15" customHeight="1" x14ac:dyDescent="0.25"/>
    <row r="2317" s="28" customFormat="1" ht="15" customHeight="1" x14ac:dyDescent="0.25"/>
    <row r="2318" s="28" customFormat="1" ht="15" customHeight="1" x14ac:dyDescent="0.25"/>
    <row r="2319" s="28" customFormat="1" ht="15" customHeight="1" x14ac:dyDescent="0.25"/>
    <row r="2320" s="28" customFormat="1" ht="15" customHeight="1" x14ac:dyDescent="0.25"/>
    <row r="2321" s="28" customFormat="1" ht="15" customHeight="1" x14ac:dyDescent="0.25"/>
    <row r="2322" s="28" customFormat="1" ht="15" customHeight="1" x14ac:dyDescent="0.25"/>
    <row r="2323" s="28" customFormat="1" ht="15" customHeight="1" x14ac:dyDescent="0.25"/>
    <row r="2324" s="28" customFormat="1" ht="15" customHeight="1" x14ac:dyDescent="0.25"/>
    <row r="2325" s="28" customFormat="1" ht="15" customHeight="1" x14ac:dyDescent="0.25"/>
    <row r="2326" s="28" customFormat="1" ht="15" customHeight="1" x14ac:dyDescent="0.25"/>
    <row r="2327" s="28" customFormat="1" ht="15" customHeight="1" x14ac:dyDescent="0.25"/>
    <row r="2328" s="28" customFormat="1" ht="15" customHeight="1" x14ac:dyDescent="0.25"/>
    <row r="2329" s="28" customFormat="1" ht="15" customHeight="1" x14ac:dyDescent="0.25"/>
    <row r="2330" s="28" customFormat="1" ht="15" customHeight="1" x14ac:dyDescent="0.25"/>
    <row r="2331" s="28" customFormat="1" ht="15" customHeight="1" x14ac:dyDescent="0.25"/>
    <row r="2332" s="28" customFormat="1" ht="15" customHeight="1" x14ac:dyDescent="0.25"/>
    <row r="2333" s="28" customFormat="1" ht="15" customHeight="1" x14ac:dyDescent="0.25"/>
    <row r="2334" s="28" customFormat="1" ht="15" customHeight="1" x14ac:dyDescent="0.25"/>
    <row r="2335" s="28" customFormat="1" ht="15" customHeight="1" x14ac:dyDescent="0.25"/>
    <row r="2336" s="28" customFormat="1" ht="15" customHeight="1" x14ac:dyDescent="0.25"/>
    <row r="2337" s="28" customFormat="1" ht="15" customHeight="1" x14ac:dyDescent="0.25"/>
    <row r="2338" s="28" customFormat="1" ht="15" customHeight="1" x14ac:dyDescent="0.25"/>
    <row r="2339" s="28" customFormat="1" ht="15" customHeight="1" x14ac:dyDescent="0.25"/>
    <row r="2340" s="28" customFormat="1" ht="15" customHeight="1" x14ac:dyDescent="0.25"/>
    <row r="2341" s="28" customFormat="1" ht="15" customHeight="1" x14ac:dyDescent="0.25"/>
    <row r="2342" s="28" customFormat="1" ht="15" customHeight="1" x14ac:dyDescent="0.25"/>
    <row r="2343" s="28" customFormat="1" ht="15" customHeight="1" x14ac:dyDescent="0.25"/>
    <row r="2344" s="28" customFormat="1" ht="15" customHeight="1" x14ac:dyDescent="0.25"/>
    <row r="2345" s="28" customFormat="1" ht="15" customHeight="1" x14ac:dyDescent="0.25"/>
    <row r="2346" s="28" customFormat="1" ht="15" customHeight="1" x14ac:dyDescent="0.25"/>
    <row r="2347" s="28" customFormat="1" ht="15" customHeight="1" x14ac:dyDescent="0.25"/>
    <row r="2348" s="28" customFormat="1" ht="15" customHeight="1" x14ac:dyDescent="0.25"/>
    <row r="2349" s="28" customFormat="1" ht="15" customHeight="1" x14ac:dyDescent="0.25"/>
    <row r="2350" s="28" customFormat="1" ht="15" customHeight="1" x14ac:dyDescent="0.25"/>
    <row r="2351" s="28" customFormat="1" ht="15" customHeight="1" x14ac:dyDescent="0.25"/>
    <row r="2352" s="28" customFormat="1" ht="15" customHeight="1" x14ac:dyDescent="0.25"/>
    <row r="2353" s="28" customFormat="1" ht="15" customHeight="1" x14ac:dyDescent="0.25"/>
    <row r="2354" s="28" customFormat="1" ht="15" customHeight="1" x14ac:dyDescent="0.25"/>
    <row r="2355" s="28" customFormat="1" ht="15" customHeight="1" x14ac:dyDescent="0.25"/>
    <row r="2356" s="28" customFormat="1" ht="15" customHeight="1" x14ac:dyDescent="0.25"/>
    <row r="2357" s="28" customFormat="1" ht="15" customHeight="1" x14ac:dyDescent="0.25"/>
    <row r="2358" s="28" customFormat="1" ht="15" customHeight="1" x14ac:dyDescent="0.25"/>
    <row r="2359" s="28" customFormat="1" ht="15" customHeight="1" x14ac:dyDescent="0.25"/>
    <row r="2360" s="28" customFormat="1" ht="15" customHeight="1" x14ac:dyDescent="0.25"/>
    <row r="2361" s="28" customFormat="1" ht="15" customHeight="1" x14ac:dyDescent="0.25"/>
    <row r="2362" s="28" customFormat="1" ht="15" customHeight="1" x14ac:dyDescent="0.25"/>
    <row r="2363" s="28" customFormat="1" ht="15" customHeight="1" x14ac:dyDescent="0.25"/>
    <row r="2364" s="28" customFormat="1" ht="15" customHeight="1" x14ac:dyDescent="0.25"/>
    <row r="2365" s="28" customFormat="1" ht="15" customHeight="1" x14ac:dyDescent="0.25"/>
    <row r="2366" s="28" customFormat="1" ht="15" customHeight="1" x14ac:dyDescent="0.25"/>
    <row r="2367" s="28" customFormat="1" ht="15" customHeight="1" x14ac:dyDescent="0.25"/>
    <row r="2368" s="28" customFormat="1" ht="15" customHeight="1" x14ac:dyDescent="0.25"/>
    <row r="2369" s="28" customFormat="1" ht="15" customHeight="1" x14ac:dyDescent="0.25"/>
    <row r="2370" s="28" customFormat="1" ht="15" customHeight="1" x14ac:dyDescent="0.25"/>
    <row r="2371" s="28" customFormat="1" ht="15" customHeight="1" x14ac:dyDescent="0.25"/>
    <row r="2372" s="28" customFormat="1" ht="15" customHeight="1" x14ac:dyDescent="0.25"/>
    <row r="2373" s="28" customFormat="1" ht="15" customHeight="1" x14ac:dyDescent="0.25"/>
    <row r="2374" s="28" customFormat="1" ht="15" customHeight="1" x14ac:dyDescent="0.25"/>
    <row r="2375" s="28" customFormat="1" ht="15" customHeight="1" x14ac:dyDescent="0.25"/>
    <row r="2376" s="28" customFormat="1" ht="15" customHeight="1" x14ac:dyDescent="0.25"/>
    <row r="2377" s="28" customFormat="1" ht="15" customHeight="1" x14ac:dyDescent="0.25"/>
    <row r="2378" s="28" customFormat="1" ht="15" customHeight="1" x14ac:dyDescent="0.25"/>
    <row r="2379" s="28" customFormat="1" ht="15" customHeight="1" x14ac:dyDescent="0.25"/>
    <row r="2380" s="28" customFormat="1" ht="15" customHeight="1" x14ac:dyDescent="0.25"/>
    <row r="2381" s="28" customFormat="1" ht="15" customHeight="1" x14ac:dyDescent="0.25"/>
    <row r="2382" s="28" customFormat="1" ht="15" customHeight="1" x14ac:dyDescent="0.25"/>
    <row r="2383" s="28" customFormat="1" ht="15" customHeight="1" x14ac:dyDescent="0.25"/>
    <row r="2384" s="28" customFormat="1" ht="15" customHeight="1" x14ac:dyDescent="0.25"/>
    <row r="2385" s="28" customFormat="1" ht="15" customHeight="1" x14ac:dyDescent="0.25"/>
    <row r="2386" s="28" customFormat="1" ht="15" customHeight="1" x14ac:dyDescent="0.25"/>
    <row r="2387" s="28" customFormat="1" ht="15" customHeight="1" x14ac:dyDescent="0.25"/>
    <row r="2388" s="28" customFormat="1" ht="15" customHeight="1" x14ac:dyDescent="0.25"/>
    <row r="2389" s="28" customFormat="1" ht="15" customHeight="1" x14ac:dyDescent="0.25"/>
    <row r="2390" s="28" customFormat="1" ht="15" customHeight="1" x14ac:dyDescent="0.25"/>
    <row r="2391" s="28" customFormat="1" ht="15" customHeight="1" x14ac:dyDescent="0.25"/>
    <row r="2392" s="28" customFormat="1" ht="15" customHeight="1" x14ac:dyDescent="0.25"/>
    <row r="2393" s="28" customFormat="1" ht="15" customHeight="1" x14ac:dyDescent="0.25"/>
    <row r="2394" s="28" customFormat="1" ht="15" customHeight="1" x14ac:dyDescent="0.25"/>
    <row r="2395" s="28" customFormat="1" ht="15" customHeight="1" x14ac:dyDescent="0.25"/>
    <row r="2396" s="28" customFormat="1" ht="15" customHeight="1" x14ac:dyDescent="0.25"/>
    <row r="2397" s="28" customFormat="1" ht="15" customHeight="1" x14ac:dyDescent="0.25"/>
    <row r="2398" s="28" customFormat="1" ht="15" customHeight="1" x14ac:dyDescent="0.25"/>
    <row r="2399" s="28" customFormat="1" ht="15" customHeight="1" x14ac:dyDescent="0.25"/>
    <row r="2400" s="28" customFormat="1" ht="15" customHeight="1" x14ac:dyDescent="0.25"/>
    <row r="2401" s="28" customFormat="1" ht="15" customHeight="1" x14ac:dyDescent="0.25"/>
    <row r="2402" s="28" customFormat="1" ht="15" customHeight="1" x14ac:dyDescent="0.25"/>
    <row r="2403" s="28" customFormat="1" ht="15" customHeight="1" x14ac:dyDescent="0.25"/>
    <row r="2404" s="28" customFormat="1" ht="15" customHeight="1" x14ac:dyDescent="0.25"/>
    <row r="2405" s="28" customFormat="1" ht="15" customHeight="1" x14ac:dyDescent="0.25"/>
    <row r="2406" s="28" customFormat="1" ht="15" customHeight="1" x14ac:dyDescent="0.25"/>
    <row r="2407" s="28" customFormat="1" ht="15" customHeight="1" x14ac:dyDescent="0.25"/>
    <row r="2408" s="28" customFormat="1" ht="15" customHeight="1" x14ac:dyDescent="0.25"/>
    <row r="2409" s="28" customFormat="1" ht="15" customHeight="1" x14ac:dyDescent="0.25"/>
    <row r="2410" s="28" customFormat="1" ht="15" customHeight="1" x14ac:dyDescent="0.25"/>
    <row r="2411" s="28" customFormat="1" ht="15" customHeight="1" x14ac:dyDescent="0.25"/>
    <row r="2412" s="28" customFormat="1" ht="15" customHeight="1" x14ac:dyDescent="0.25"/>
    <row r="2413" s="28" customFormat="1" ht="15" customHeight="1" x14ac:dyDescent="0.25"/>
    <row r="2414" s="28" customFormat="1" ht="15" customHeight="1" x14ac:dyDescent="0.25"/>
    <row r="2415" s="28" customFormat="1" ht="15" customHeight="1" x14ac:dyDescent="0.25"/>
    <row r="2416" s="28" customFormat="1" ht="15" customHeight="1" x14ac:dyDescent="0.25"/>
    <row r="2417" s="28" customFormat="1" ht="15" customHeight="1" x14ac:dyDescent="0.25"/>
    <row r="2418" s="28" customFormat="1" ht="15" customHeight="1" x14ac:dyDescent="0.25"/>
    <row r="2419" s="28" customFormat="1" ht="15" customHeight="1" x14ac:dyDescent="0.25"/>
    <row r="2420" s="28" customFormat="1" ht="15" customHeight="1" x14ac:dyDescent="0.25"/>
    <row r="2421" s="28" customFormat="1" ht="15" customHeight="1" x14ac:dyDescent="0.25"/>
    <row r="2422" s="28" customFormat="1" ht="15" customHeight="1" x14ac:dyDescent="0.25"/>
    <row r="2423" s="28" customFormat="1" ht="15" customHeight="1" x14ac:dyDescent="0.25"/>
    <row r="2424" s="28" customFormat="1" ht="15" customHeight="1" x14ac:dyDescent="0.25"/>
    <row r="2425" s="28" customFormat="1" ht="15" customHeight="1" x14ac:dyDescent="0.25"/>
    <row r="2426" s="28" customFormat="1" ht="15" customHeight="1" x14ac:dyDescent="0.25"/>
    <row r="2427" s="28" customFormat="1" ht="15" customHeight="1" x14ac:dyDescent="0.25"/>
    <row r="2428" s="28" customFormat="1" ht="15" customHeight="1" x14ac:dyDescent="0.25"/>
    <row r="2429" s="28" customFormat="1" ht="15" customHeight="1" x14ac:dyDescent="0.25"/>
    <row r="2430" s="28" customFormat="1" ht="15" customHeight="1" x14ac:dyDescent="0.25"/>
    <row r="2431" s="28" customFormat="1" ht="15" customHeight="1" x14ac:dyDescent="0.25"/>
    <row r="2432" s="28" customFormat="1" ht="15" customHeight="1" x14ac:dyDescent="0.25"/>
    <row r="2433" s="28" customFormat="1" ht="15" customHeight="1" x14ac:dyDescent="0.25"/>
    <row r="2434" s="28" customFormat="1" ht="15" customHeight="1" x14ac:dyDescent="0.25"/>
    <row r="2435" s="28" customFormat="1" ht="15" customHeight="1" x14ac:dyDescent="0.25"/>
    <row r="2436" s="28" customFormat="1" ht="15" customHeight="1" x14ac:dyDescent="0.25"/>
    <row r="2437" s="28" customFormat="1" ht="15" customHeight="1" x14ac:dyDescent="0.25"/>
    <row r="2438" s="28" customFormat="1" ht="15" customHeight="1" x14ac:dyDescent="0.25"/>
    <row r="2439" s="28" customFormat="1" ht="15" customHeight="1" x14ac:dyDescent="0.25"/>
    <row r="2440" s="28" customFormat="1" ht="15" customHeight="1" x14ac:dyDescent="0.25"/>
    <row r="2441" s="28" customFormat="1" ht="15" customHeight="1" x14ac:dyDescent="0.25"/>
    <row r="2442" s="28" customFormat="1" ht="15" customHeight="1" x14ac:dyDescent="0.25"/>
    <row r="2443" s="28" customFormat="1" ht="15" customHeight="1" x14ac:dyDescent="0.25"/>
    <row r="2444" s="28" customFormat="1" ht="15" customHeight="1" x14ac:dyDescent="0.25"/>
    <row r="2445" s="28" customFormat="1" ht="15" customHeight="1" x14ac:dyDescent="0.25"/>
    <row r="2446" s="28" customFormat="1" ht="15" customHeight="1" x14ac:dyDescent="0.25"/>
    <row r="2447" s="28" customFormat="1" ht="15" customHeight="1" x14ac:dyDescent="0.25"/>
    <row r="2448" s="28" customFormat="1" ht="15" customHeight="1" x14ac:dyDescent="0.25"/>
    <row r="2449" s="28" customFormat="1" ht="15" customHeight="1" x14ac:dyDescent="0.25"/>
    <row r="2450" s="28" customFormat="1" ht="15" customHeight="1" x14ac:dyDescent="0.25"/>
    <row r="2451" s="28" customFormat="1" ht="15" customHeight="1" x14ac:dyDescent="0.25"/>
    <row r="2452" s="28" customFormat="1" ht="15" customHeight="1" x14ac:dyDescent="0.25"/>
    <row r="2453" s="28" customFormat="1" ht="15" customHeight="1" x14ac:dyDescent="0.25"/>
    <row r="2454" s="28" customFormat="1" ht="15" customHeight="1" x14ac:dyDescent="0.25"/>
    <row r="2455" s="28" customFormat="1" ht="15" customHeight="1" x14ac:dyDescent="0.25"/>
    <row r="2456" s="28" customFormat="1" ht="15" customHeight="1" x14ac:dyDescent="0.25"/>
    <row r="2457" s="28" customFormat="1" ht="15" customHeight="1" x14ac:dyDescent="0.25"/>
    <row r="2458" s="28" customFormat="1" ht="15" customHeight="1" x14ac:dyDescent="0.25"/>
    <row r="2459" s="28" customFormat="1" ht="15" customHeight="1" x14ac:dyDescent="0.25"/>
    <row r="2460" s="28" customFormat="1" ht="15" customHeight="1" x14ac:dyDescent="0.25"/>
    <row r="2461" s="28" customFormat="1" ht="15" customHeight="1" x14ac:dyDescent="0.25"/>
    <row r="2462" s="28" customFormat="1" ht="15" customHeight="1" x14ac:dyDescent="0.25"/>
    <row r="2463" s="28" customFormat="1" ht="15" customHeight="1" x14ac:dyDescent="0.25"/>
    <row r="2464" s="28" customFormat="1" ht="15" customHeight="1" x14ac:dyDescent="0.25"/>
    <row r="2465" s="28" customFormat="1" ht="15" customHeight="1" x14ac:dyDescent="0.25"/>
    <row r="2466" s="28" customFormat="1" ht="15" customHeight="1" x14ac:dyDescent="0.25"/>
    <row r="2467" s="28" customFormat="1" ht="15" customHeight="1" x14ac:dyDescent="0.25"/>
    <row r="2468" s="28" customFormat="1" ht="15" customHeight="1" x14ac:dyDescent="0.25"/>
    <row r="2469" s="28" customFormat="1" ht="15" customHeight="1" x14ac:dyDescent="0.25"/>
    <row r="2470" s="28" customFormat="1" ht="15" customHeight="1" x14ac:dyDescent="0.25"/>
    <row r="2471" s="28" customFormat="1" ht="15" customHeight="1" x14ac:dyDescent="0.25"/>
    <row r="2472" s="28" customFormat="1" ht="15" customHeight="1" x14ac:dyDescent="0.25"/>
    <row r="2473" s="28" customFormat="1" ht="15" customHeight="1" x14ac:dyDescent="0.25"/>
    <row r="2474" s="28" customFormat="1" ht="15" customHeight="1" x14ac:dyDescent="0.25"/>
    <row r="2475" s="28" customFormat="1" ht="15" customHeight="1" x14ac:dyDescent="0.25"/>
    <row r="2476" s="28" customFormat="1" ht="15" customHeight="1" x14ac:dyDescent="0.25"/>
    <row r="2477" s="28" customFormat="1" ht="15" customHeight="1" x14ac:dyDescent="0.25"/>
    <row r="2478" s="28" customFormat="1" ht="15" customHeight="1" x14ac:dyDescent="0.25"/>
    <row r="2479" s="28" customFormat="1" ht="15" customHeight="1" x14ac:dyDescent="0.25"/>
    <row r="2480" s="28" customFormat="1" ht="15" customHeight="1" x14ac:dyDescent="0.25"/>
    <row r="2481" s="28" customFormat="1" ht="15" customHeight="1" x14ac:dyDescent="0.25"/>
    <row r="2482" s="28" customFormat="1" ht="15" customHeight="1" x14ac:dyDescent="0.25"/>
    <row r="2483" s="28" customFormat="1" ht="15" customHeight="1" x14ac:dyDescent="0.25"/>
    <row r="2484" s="28" customFormat="1" ht="15" customHeight="1" x14ac:dyDescent="0.25"/>
    <row r="2485" s="28" customFormat="1" ht="15" customHeight="1" x14ac:dyDescent="0.25"/>
    <row r="2486" s="28" customFormat="1" ht="15" customHeight="1" x14ac:dyDescent="0.25"/>
    <row r="2487" s="28" customFormat="1" ht="15" customHeight="1" x14ac:dyDescent="0.25"/>
    <row r="2488" s="28" customFormat="1" ht="15" customHeight="1" x14ac:dyDescent="0.25"/>
    <row r="2489" s="28" customFormat="1" ht="15" customHeight="1" x14ac:dyDescent="0.25"/>
    <row r="2490" s="28" customFormat="1" ht="15" customHeight="1" x14ac:dyDescent="0.25"/>
    <row r="2491" s="28" customFormat="1" ht="15" customHeight="1" x14ac:dyDescent="0.25"/>
    <row r="2492" s="28" customFormat="1" ht="15" customHeight="1" x14ac:dyDescent="0.25"/>
    <row r="2493" s="28" customFormat="1" ht="15" customHeight="1" x14ac:dyDescent="0.25"/>
    <row r="2494" s="28" customFormat="1" ht="15" customHeight="1" x14ac:dyDescent="0.25"/>
    <row r="2495" s="28" customFormat="1" ht="15" customHeight="1" x14ac:dyDescent="0.25"/>
    <row r="2496" s="28" customFormat="1" ht="15" customHeight="1" x14ac:dyDescent="0.25"/>
    <row r="2497" s="28" customFormat="1" ht="15" customHeight="1" x14ac:dyDescent="0.25"/>
    <row r="2498" s="28" customFormat="1" ht="15" customHeight="1" x14ac:dyDescent="0.25"/>
    <row r="2499" s="28" customFormat="1" ht="15" customHeight="1" x14ac:dyDescent="0.25"/>
    <row r="2500" s="28" customFormat="1" ht="15" customHeight="1" x14ac:dyDescent="0.25"/>
    <row r="2501" s="28" customFormat="1" ht="15" customHeight="1" x14ac:dyDescent="0.25"/>
    <row r="2502" s="28" customFormat="1" ht="15" customHeight="1" x14ac:dyDescent="0.25"/>
    <row r="2503" s="28" customFormat="1" ht="15" customHeight="1" x14ac:dyDescent="0.25"/>
    <row r="2504" s="28" customFormat="1" ht="15" customHeight="1" x14ac:dyDescent="0.25"/>
    <row r="2505" s="28" customFormat="1" ht="15" customHeight="1" x14ac:dyDescent="0.25"/>
    <row r="2506" s="28" customFormat="1" ht="15" customHeight="1" x14ac:dyDescent="0.25"/>
    <row r="2507" s="28" customFormat="1" ht="15" customHeight="1" x14ac:dyDescent="0.25"/>
    <row r="2508" s="28" customFormat="1" ht="15" customHeight="1" x14ac:dyDescent="0.25"/>
    <row r="2509" s="28" customFormat="1" ht="15" customHeight="1" x14ac:dyDescent="0.25"/>
    <row r="2510" s="28" customFormat="1" ht="15" customHeight="1" x14ac:dyDescent="0.25"/>
    <row r="2511" s="28" customFormat="1" ht="15" customHeight="1" x14ac:dyDescent="0.25"/>
    <row r="2512" s="28" customFormat="1" ht="15" customHeight="1" x14ac:dyDescent="0.25"/>
    <row r="2513" s="28" customFormat="1" ht="15" customHeight="1" x14ac:dyDescent="0.25"/>
    <row r="2514" s="28" customFormat="1" ht="15" customHeight="1" x14ac:dyDescent="0.25"/>
    <row r="2515" s="28" customFormat="1" ht="15" customHeight="1" x14ac:dyDescent="0.25"/>
    <row r="2516" s="28" customFormat="1" ht="15" customHeight="1" x14ac:dyDescent="0.25"/>
    <row r="2517" s="28" customFormat="1" ht="15" customHeight="1" x14ac:dyDescent="0.25"/>
    <row r="2518" s="28" customFormat="1" ht="15" customHeight="1" x14ac:dyDescent="0.25"/>
    <row r="2519" s="28" customFormat="1" ht="15" customHeight="1" x14ac:dyDescent="0.25"/>
    <row r="2520" s="28" customFormat="1" ht="15" customHeight="1" x14ac:dyDescent="0.25"/>
    <row r="2521" s="28" customFormat="1" ht="15" customHeight="1" x14ac:dyDescent="0.25"/>
    <row r="2522" s="28" customFormat="1" ht="15" customHeight="1" x14ac:dyDescent="0.25"/>
    <row r="2523" s="28" customFormat="1" ht="15" customHeight="1" x14ac:dyDescent="0.25"/>
    <row r="2524" s="28" customFormat="1" ht="15" customHeight="1" x14ac:dyDescent="0.25"/>
    <row r="2525" s="28" customFormat="1" ht="15" customHeight="1" x14ac:dyDescent="0.25"/>
    <row r="2526" s="28" customFormat="1" ht="15" customHeight="1" x14ac:dyDescent="0.25"/>
    <row r="2527" s="28" customFormat="1" ht="15" customHeight="1" x14ac:dyDescent="0.25"/>
    <row r="2528" s="28" customFormat="1" ht="15" customHeight="1" x14ac:dyDescent="0.25"/>
    <row r="2529" s="28" customFormat="1" ht="15" customHeight="1" x14ac:dyDescent="0.25"/>
    <row r="2530" s="28" customFormat="1" ht="15" customHeight="1" x14ac:dyDescent="0.25"/>
    <row r="2531" s="28" customFormat="1" ht="15" customHeight="1" x14ac:dyDescent="0.25"/>
    <row r="2532" s="28" customFormat="1" ht="15" customHeight="1" x14ac:dyDescent="0.25"/>
    <row r="2533" s="28" customFormat="1" ht="15" customHeight="1" x14ac:dyDescent="0.25"/>
    <row r="2534" s="28" customFormat="1" ht="15" customHeight="1" x14ac:dyDescent="0.25"/>
    <row r="2535" s="28" customFormat="1" ht="15" customHeight="1" x14ac:dyDescent="0.25"/>
    <row r="2536" s="28" customFormat="1" ht="15" customHeight="1" x14ac:dyDescent="0.25"/>
    <row r="2537" s="28" customFormat="1" ht="15" customHeight="1" x14ac:dyDescent="0.25"/>
    <row r="2538" s="28" customFormat="1" ht="15" customHeight="1" x14ac:dyDescent="0.25"/>
    <row r="2539" s="28" customFormat="1" ht="15" customHeight="1" x14ac:dyDescent="0.25"/>
    <row r="2540" s="28" customFormat="1" ht="15" customHeight="1" x14ac:dyDescent="0.25"/>
    <row r="2541" s="28" customFormat="1" ht="15" customHeight="1" x14ac:dyDescent="0.25"/>
    <row r="2542" s="28" customFormat="1" ht="15" customHeight="1" x14ac:dyDescent="0.25"/>
    <row r="2543" s="28" customFormat="1" ht="15" customHeight="1" x14ac:dyDescent="0.25"/>
    <row r="2544" s="28" customFormat="1" ht="15" customHeight="1" x14ac:dyDescent="0.25"/>
    <row r="2545" s="28" customFormat="1" ht="15" customHeight="1" x14ac:dyDescent="0.25"/>
    <row r="2546" s="28" customFormat="1" ht="15" customHeight="1" x14ac:dyDescent="0.25"/>
    <row r="2547" s="28" customFormat="1" ht="15" customHeight="1" x14ac:dyDescent="0.25"/>
    <row r="2548" s="28" customFormat="1" ht="15" customHeight="1" x14ac:dyDescent="0.25"/>
    <row r="2549" s="28" customFormat="1" ht="15" customHeight="1" x14ac:dyDescent="0.25"/>
    <row r="2550" s="28" customFormat="1" ht="15" customHeight="1" x14ac:dyDescent="0.25"/>
    <row r="2551" s="28" customFormat="1" ht="15" customHeight="1" x14ac:dyDescent="0.25"/>
    <row r="2552" s="28" customFormat="1" ht="15" customHeight="1" x14ac:dyDescent="0.25"/>
    <row r="2553" s="28" customFormat="1" ht="15" customHeight="1" x14ac:dyDescent="0.25"/>
    <row r="2554" s="28" customFormat="1" ht="15" customHeight="1" x14ac:dyDescent="0.25"/>
    <row r="2555" s="28" customFormat="1" ht="15" customHeight="1" x14ac:dyDescent="0.25"/>
    <row r="2556" s="28" customFormat="1" ht="15" customHeight="1" x14ac:dyDescent="0.25"/>
    <row r="2557" s="28" customFormat="1" ht="15" customHeight="1" x14ac:dyDescent="0.25"/>
    <row r="2558" s="28" customFormat="1" ht="15" customHeight="1" x14ac:dyDescent="0.25"/>
    <row r="2559" s="28" customFormat="1" ht="15" customHeight="1" x14ac:dyDescent="0.25"/>
    <row r="2560" s="28" customFormat="1" ht="15" customHeight="1" x14ac:dyDescent="0.25"/>
    <row r="2561" s="28" customFormat="1" ht="15" customHeight="1" x14ac:dyDescent="0.25"/>
    <row r="2562" s="28" customFormat="1" ht="15" customHeight="1" x14ac:dyDescent="0.25"/>
    <row r="2563" s="28" customFormat="1" ht="15" customHeight="1" x14ac:dyDescent="0.25"/>
    <row r="2564" s="28" customFormat="1" ht="15" customHeight="1" x14ac:dyDescent="0.25"/>
    <row r="2565" s="28" customFormat="1" ht="15" customHeight="1" x14ac:dyDescent="0.25"/>
    <row r="2566" s="28" customFormat="1" ht="15" customHeight="1" x14ac:dyDescent="0.25"/>
    <row r="2567" s="28" customFormat="1" ht="15" customHeight="1" x14ac:dyDescent="0.25"/>
    <row r="2568" s="28" customFormat="1" ht="15" customHeight="1" x14ac:dyDescent="0.25"/>
    <row r="2569" s="28" customFormat="1" ht="15" customHeight="1" x14ac:dyDescent="0.25"/>
    <row r="2570" s="28" customFormat="1" ht="15" customHeight="1" x14ac:dyDescent="0.25"/>
    <row r="2571" s="28" customFormat="1" ht="15" customHeight="1" x14ac:dyDescent="0.25"/>
    <row r="2572" s="28" customFormat="1" ht="15" customHeight="1" x14ac:dyDescent="0.25"/>
    <row r="2573" s="28" customFormat="1" ht="15" customHeight="1" x14ac:dyDescent="0.25"/>
    <row r="2574" s="28" customFormat="1" ht="15" customHeight="1" x14ac:dyDescent="0.25"/>
    <row r="2575" s="28" customFormat="1" ht="15" customHeight="1" x14ac:dyDescent="0.25"/>
    <row r="2576" s="28" customFormat="1" ht="15" customHeight="1" x14ac:dyDescent="0.25"/>
    <row r="2577" s="28" customFormat="1" ht="15" customHeight="1" x14ac:dyDescent="0.25"/>
    <row r="2578" s="28" customFormat="1" ht="15" customHeight="1" x14ac:dyDescent="0.25"/>
    <row r="2579" s="28" customFormat="1" ht="15" customHeight="1" x14ac:dyDescent="0.25"/>
    <row r="2580" s="28" customFormat="1" ht="15" customHeight="1" x14ac:dyDescent="0.25"/>
    <row r="2581" s="28" customFormat="1" ht="15" customHeight="1" x14ac:dyDescent="0.25"/>
    <row r="2582" s="28" customFormat="1" ht="15" customHeight="1" x14ac:dyDescent="0.25"/>
    <row r="2583" s="28" customFormat="1" ht="15" customHeight="1" x14ac:dyDescent="0.25"/>
    <row r="2584" s="28" customFormat="1" ht="15" customHeight="1" x14ac:dyDescent="0.25"/>
    <row r="2585" s="28" customFormat="1" ht="15" customHeight="1" x14ac:dyDescent="0.25"/>
    <row r="2586" s="28" customFormat="1" ht="15" customHeight="1" x14ac:dyDescent="0.25"/>
    <row r="2587" s="28" customFormat="1" ht="15" customHeight="1" x14ac:dyDescent="0.25"/>
    <row r="2588" s="28" customFormat="1" ht="15" customHeight="1" x14ac:dyDescent="0.25"/>
    <row r="2589" s="28" customFormat="1" ht="15" customHeight="1" x14ac:dyDescent="0.25"/>
    <row r="2590" s="28" customFormat="1" ht="15" customHeight="1" x14ac:dyDescent="0.25"/>
    <row r="2591" s="28" customFormat="1" ht="15" customHeight="1" x14ac:dyDescent="0.25"/>
    <row r="2592" s="28" customFormat="1" ht="15" customHeight="1" x14ac:dyDescent="0.25"/>
    <row r="2593" s="28" customFormat="1" ht="15" customHeight="1" x14ac:dyDescent="0.25"/>
    <row r="2594" s="28" customFormat="1" ht="15" customHeight="1" x14ac:dyDescent="0.25"/>
    <row r="2595" s="28" customFormat="1" ht="15" customHeight="1" x14ac:dyDescent="0.25"/>
    <row r="2596" s="28" customFormat="1" ht="15" customHeight="1" x14ac:dyDescent="0.25"/>
    <row r="2597" s="28" customFormat="1" ht="15" customHeight="1" x14ac:dyDescent="0.25"/>
    <row r="2598" s="28" customFormat="1" ht="15" customHeight="1" x14ac:dyDescent="0.25"/>
    <row r="2599" s="28" customFormat="1" ht="15" customHeight="1" x14ac:dyDescent="0.25"/>
    <row r="2600" s="28" customFormat="1" ht="15" customHeight="1" x14ac:dyDescent="0.25"/>
    <row r="2601" s="28" customFormat="1" ht="15" customHeight="1" x14ac:dyDescent="0.25"/>
    <row r="2602" s="28" customFormat="1" ht="15" customHeight="1" x14ac:dyDescent="0.25"/>
    <row r="2603" s="28" customFormat="1" ht="15" customHeight="1" x14ac:dyDescent="0.25"/>
    <row r="2604" s="28" customFormat="1" ht="15" customHeight="1" x14ac:dyDescent="0.25"/>
    <row r="2605" s="28" customFormat="1" ht="15" customHeight="1" x14ac:dyDescent="0.25"/>
    <row r="2606" s="28" customFormat="1" ht="15" customHeight="1" x14ac:dyDescent="0.25"/>
    <row r="2607" s="28" customFormat="1" ht="15" customHeight="1" x14ac:dyDescent="0.25"/>
    <row r="2608" s="28" customFormat="1" ht="15" customHeight="1" x14ac:dyDescent="0.25"/>
    <row r="2609" s="28" customFormat="1" ht="15" customHeight="1" x14ac:dyDescent="0.25"/>
    <row r="2610" s="28" customFormat="1" ht="15" customHeight="1" x14ac:dyDescent="0.25"/>
    <row r="2611" s="28" customFormat="1" ht="15" customHeight="1" x14ac:dyDescent="0.25"/>
    <row r="2612" s="28" customFormat="1" ht="15" customHeight="1" x14ac:dyDescent="0.25"/>
    <row r="2613" s="28" customFormat="1" ht="15" customHeight="1" x14ac:dyDescent="0.25"/>
    <row r="2614" s="28" customFormat="1" ht="15" customHeight="1" x14ac:dyDescent="0.25"/>
    <row r="2615" s="28" customFormat="1" ht="15" customHeight="1" x14ac:dyDescent="0.25"/>
    <row r="2616" s="28" customFormat="1" ht="15" customHeight="1" x14ac:dyDescent="0.25"/>
    <row r="2617" s="28" customFormat="1" ht="15" customHeight="1" x14ac:dyDescent="0.25"/>
    <row r="2618" s="28" customFormat="1" ht="15" customHeight="1" x14ac:dyDescent="0.25"/>
    <row r="2619" s="28" customFormat="1" ht="15" customHeight="1" x14ac:dyDescent="0.25"/>
    <row r="2620" s="28" customFormat="1" ht="15" customHeight="1" x14ac:dyDescent="0.25"/>
    <row r="2621" s="28" customFormat="1" ht="15" customHeight="1" x14ac:dyDescent="0.25"/>
    <row r="2622" s="28" customFormat="1" ht="15" customHeight="1" x14ac:dyDescent="0.25"/>
    <row r="2623" s="28" customFormat="1" ht="15" customHeight="1" x14ac:dyDescent="0.25"/>
    <row r="2624" s="28" customFormat="1" ht="15" customHeight="1" x14ac:dyDescent="0.25"/>
    <row r="2625" s="28" customFormat="1" ht="15" customHeight="1" x14ac:dyDescent="0.25"/>
    <row r="2626" s="28" customFormat="1" ht="15" customHeight="1" x14ac:dyDescent="0.25"/>
    <row r="2627" s="28" customFormat="1" ht="15" customHeight="1" x14ac:dyDescent="0.25"/>
    <row r="2628" s="28" customFormat="1" ht="15" customHeight="1" x14ac:dyDescent="0.25"/>
    <row r="2629" s="28" customFormat="1" ht="15" customHeight="1" x14ac:dyDescent="0.25"/>
    <row r="2630" s="28" customFormat="1" ht="15" customHeight="1" x14ac:dyDescent="0.25"/>
    <row r="2631" s="28" customFormat="1" ht="15" customHeight="1" x14ac:dyDescent="0.25"/>
    <row r="2632" s="28" customFormat="1" ht="15" customHeight="1" x14ac:dyDescent="0.25"/>
    <row r="2633" s="28" customFormat="1" ht="15" customHeight="1" x14ac:dyDescent="0.25"/>
    <row r="2634" s="28" customFormat="1" ht="15" customHeight="1" x14ac:dyDescent="0.25"/>
    <row r="2635" s="28" customFormat="1" ht="15" customHeight="1" x14ac:dyDescent="0.25"/>
    <row r="2636" s="28" customFormat="1" ht="15" customHeight="1" x14ac:dyDescent="0.25"/>
    <row r="2637" s="28" customFormat="1" ht="15" customHeight="1" x14ac:dyDescent="0.25"/>
    <row r="2638" s="28" customFormat="1" ht="15" customHeight="1" x14ac:dyDescent="0.25"/>
    <row r="2639" s="28" customFormat="1" ht="15" customHeight="1" x14ac:dyDescent="0.25"/>
    <row r="2640" s="28" customFormat="1" ht="15" customHeight="1" x14ac:dyDescent="0.25"/>
    <row r="2641" s="28" customFormat="1" ht="15" customHeight="1" x14ac:dyDescent="0.25"/>
    <row r="2642" s="28" customFormat="1" ht="15" customHeight="1" x14ac:dyDescent="0.25"/>
    <row r="2643" s="28" customFormat="1" ht="15" customHeight="1" x14ac:dyDescent="0.25"/>
    <row r="2644" s="28" customFormat="1" ht="15" customHeight="1" x14ac:dyDescent="0.25"/>
    <row r="2645" s="28" customFormat="1" ht="15" customHeight="1" x14ac:dyDescent="0.25"/>
    <row r="2646" s="28" customFormat="1" ht="15" customHeight="1" x14ac:dyDescent="0.25"/>
    <row r="2647" s="28" customFormat="1" ht="15" customHeight="1" x14ac:dyDescent="0.25"/>
    <row r="2648" s="28" customFormat="1" ht="15" customHeight="1" x14ac:dyDescent="0.25"/>
    <row r="2649" s="28" customFormat="1" ht="15" customHeight="1" x14ac:dyDescent="0.25"/>
    <row r="2650" s="28" customFormat="1" ht="15" customHeight="1" x14ac:dyDescent="0.25"/>
    <row r="2651" s="28" customFormat="1" ht="15" customHeight="1" x14ac:dyDescent="0.25"/>
    <row r="2652" s="28" customFormat="1" ht="15" customHeight="1" x14ac:dyDescent="0.25"/>
    <row r="2653" s="28" customFormat="1" ht="15" customHeight="1" x14ac:dyDescent="0.25"/>
    <row r="2654" s="28" customFormat="1" ht="15" customHeight="1" x14ac:dyDescent="0.25"/>
    <row r="2655" s="28" customFormat="1" ht="15" customHeight="1" x14ac:dyDescent="0.25"/>
    <row r="2656" s="28" customFormat="1" ht="15" customHeight="1" x14ac:dyDescent="0.25"/>
    <row r="2657" s="28" customFormat="1" ht="15" customHeight="1" x14ac:dyDescent="0.25"/>
    <row r="2658" s="28" customFormat="1" ht="15" customHeight="1" x14ac:dyDescent="0.25"/>
    <row r="2659" s="28" customFormat="1" ht="15" customHeight="1" x14ac:dyDescent="0.25"/>
    <row r="2660" s="28" customFormat="1" ht="15" customHeight="1" x14ac:dyDescent="0.25"/>
    <row r="2661" s="28" customFormat="1" ht="15" customHeight="1" x14ac:dyDescent="0.25"/>
    <row r="2662" s="28" customFormat="1" ht="15" customHeight="1" x14ac:dyDescent="0.25"/>
    <row r="2663" s="28" customFormat="1" ht="15" customHeight="1" x14ac:dyDescent="0.25"/>
    <row r="2664" s="28" customFormat="1" ht="15" customHeight="1" x14ac:dyDescent="0.25"/>
    <row r="2665" s="28" customFormat="1" ht="15" customHeight="1" x14ac:dyDescent="0.25"/>
    <row r="2666" s="28" customFormat="1" ht="15" customHeight="1" x14ac:dyDescent="0.25"/>
    <row r="2667" s="28" customFormat="1" ht="15" customHeight="1" x14ac:dyDescent="0.25"/>
    <row r="2668" s="28" customFormat="1" ht="15" customHeight="1" x14ac:dyDescent="0.25"/>
    <row r="2669" s="28" customFormat="1" ht="15" customHeight="1" x14ac:dyDescent="0.25"/>
    <row r="2670" s="28" customFormat="1" ht="15" customHeight="1" x14ac:dyDescent="0.25"/>
    <row r="2671" s="28" customFormat="1" ht="15" customHeight="1" x14ac:dyDescent="0.25"/>
    <row r="2672" s="28" customFormat="1" ht="15" customHeight="1" x14ac:dyDescent="0.25"/>
    <row r="2673" s="28" customFormat="1" ht="15" customHeight="1" x14ac:dyDescent="0.25"/>
    <row r="2674" s="28" customFormat="1" ht="15" customHeight="1" x14ac:dyDescent="0.25"/>
    <row r="2675" s="28" customFormat="1" ht="15" customHeight="1" x14ac:dyDescent="0.25"/>
    <row r="2676" s="28" customFormat="1" ht="15" customHeight="1" x14ac:dyDescent="0.25"/>
    <row r="2677" s="28" customFormat="1" ht="15" customHeight="1" x14ac:dyDescent="0.25"/>
    <row r="2678" s="28" customFormat="1" ht="15" customHeight="1" x14ac:dyDescent="0.25"/>
    <row r="2679" s="28" customFormat="1" ht="15" customHeight="1" x14ac:dyDescent="0.25"/>
    <row r="2680" s="28" customFormat="1" ht="15" customHeight="1" x14ac:dyDescent="0.25"/>
    <row r="2681" s="28" customFormat="1" ht="15" customHeight="1" x14ac:dyDescent="0.25"/>
    <row r="2682" s="28" customFormat="1" ht="15" customHeight="1" x14ac:dyDescent="0.25"/>
    <row r="2683" s="28" customFormat="1" ht="15" customHeight="1" x14ac:dyDescent="0.25"/>
    <row r="2684" s="28" customFormat="1" ht="15" customHeight="1" x14ac:dyDescent="0.25"/>
    <row r="2685" s="28" customFormat="1" ht="15" customHeight="1" x14ac:dyDescent="0.25"/>
    <row r="2686" s="28" customFormat="1" ht="15" customHeight="1" x14ac:dyDescent="0.25"/>
    <row r="2687" s="28" customFormat="1" ht="15" customHeight="1" x14ac:dyDescent="0.25"/>
    <row r="2688" s="28" customFormat="1" ht="15" customHeight="1" x14ac:dyDescent="0.25"/>
    <row r="2689" s="28" customFormat="1" ht="15" customHeight="1" x14ac:dyDescent="0.25"/>
    <row r="2690" s="28" customFormat="1" ht="15" customHeight="1" x14ac:dyDescent="0.25"/>
    <row r="2691" s="28" customFormat="1" ht="15" customHeight="1" x14ac:dyDescent="0.25"/>
    <row r="2692" s="28" customFormat="1" ht="15" customHeight="1" x14ac:dyDescent="0.25"/>
    <row r="2693" s="28" customFormat="1" ht="15" customHeight="1" x14ac:dyDescent="0.25"/>
    <row r="2694" s="28" customFormat="1" ht="15" customHeight="1" x14ac:dyDescent="0.25"/>
    <row r="2695" s="28" customFormat="1" ht="15" customHeight="1" x14ac:dyDescent="0.25"/>
    <row r="2696" s="28" customFormat="1" ht="15" customHeight="1" x14ac:dyDescent="0.25"/>
    <row r="2697" s="28" customFormat="1" ht="15" customHeight="1" x14ac:dyDescent="0.25"/>
    <row r="2698" s="28" customFormat="1" ht="15" customHeight="1" x14ac:dyDescent="0.25"/>
    <row r="2699" s="28" customFormat="1" ht="15" customHeight="1" x14ac:dyDescent="0.25"/>
    <row r="2700" s="28" customFormat="1" ht="15" customHeight="1" x14ac:dyDescent="0.25"/>
    <row r="2701" s="28" customFormat="1" ht="15" customHeight="1" x14ac:dyDescent="0.25"/>
    <row r="2702" s="28" customFormat="1" ht="15" customHeight="1" x14ac:dyDescent="0.25"/>
    <row r="2703" s="28" customFormat="1" ht="15" customHeight="1" x14ac:dyDescent="0.25"/>
    <row r="2704" s="28" customFormat="1" ht="15" customHeight="1" x14ac:dyDescent="0.25"/>
    <row r="2705" s="28" customFormat="1" ht="15" customHeight="1" x14ac:dyDescent="0.25"/>
    <row r="2706" s="28" customFormat="1" ht="15" customHeight="1" x14ac:dyDescent="0.25"/>
    <row r="2707" s="28" customFormat="1" ht="15" customHeight="1" x14ac:dyDescent="0.25"/>
    <row r="2708" s="28" customFormat="1" ht="15" customHeight="1" x14ac:dyDescent="0.25"/>
    <row r="2709" s="28" customFormat="1" ht="15" customHeight="1" x14ac:dyDescent="0.25"/>
    <row r="2710" s="28" customFormat="1" ht="15" customHeight="1" x14ac:dyDescent="0.25"/>
    <row r="2711" s="28" customFormat="1" ht="15" customHeight="1" x14ac:dyDescent="0.25"/>
    <row r="2712" s="28" customFormat="1" ht="15" customHeight="1" x14ac:dyDescent="0.25"/>
    <row r="2713" s="28" customFormat="1" ht="15" customHeight="1" x14ac:dyDescent="0.25"/>
    <row r="2714" s="28" customFormat="1" ht="15" customHeight="1" x14ac:dyDescent="0.25"/>
    <row r="2715" s="28" customFormat="1" ht="15" customHeight="1" x14ac:dyDescent="0.25"/>
    <row r="2716" s="28" customFormat="1" ht="15" customHeight="1" x14ac:dyDescent="0.25"/>
    <row r="2717" s="28" customFormat="1" ht="15" customHeight="1" x14ac:dyDescent="0.25"/>
    <row r="2718" s="28" customFormat="1" ht="15" customHeight="1" x14ac:dyDescent="0.25"/>
    <row r="2719" s="28" customFormat="1" ht="15" customHeight="1" x14ac:dyDescent="0.25"/>
    <row r="2720" s="28" customFormat="1" ht="15" customHeight="1" x14ac:dyDescent="0.25"/>
    <row r="2721" s="28" customFormat="1" ht="15" customHeight="1" x14ac:dyDescent="0.25"/>
    <row r="2722" s="28" customFormat="1" ht="15" customHeight="1" x14ac:dyDescent="0.25"/>
    <row r="2723" s="28" customFormat="1" ht="15" customHeight="1" x14ac:dyDescent="0.25"/>
    <row r="2724" s="28" customFormat="1" ht="15" customHeight="1" x14ac:dyDescent="0.25"/>
    <row r="2725" s="28" customFormat="1" ht="15" customHeight="1" x14ac:dyDescent="0.25"/>
    <row r="2726" s="28" customFormat="1" ht="15" customHeight="1" x14ac:dyDescent="0.25"/>
    <row r="2727" s="28" customFormat="1" ht="15" customHeight="1" x14ac:dyDescent="0.25"/>
    <row r="2728" s="28" customFormat="1" ht="15" customHeight="1" x14ac:dyDescent="0.25"/>
    <row r="2729" s="28" customFormat="1" ht="15" customHeight="1" x14ac:dyDescent="0.25"/>
    <row r="2730" s="28" customFormat="1" ht="15" customHeight="1" x14ac:dyDescent="0.25"/>
    <row r="2731" s="28" customFormat="1" ht="15" customHeight="1" x14ac:dyDescent="0.25"/>
    <row r="2732" s="28" customFormat="1" ht="15" customHeight="1" x14ac:dyDescent="0.25"/>
    <row r="2733" s="28" customFormat="1" ht="15" customHeight="1" x14ac:dyDescent="0.25"/>
    <row r="2734" s="28" customFormat="1" ht="15" customHeight="1" x14ac:dyDescent="0.25"/>
    <row r="2735" s="28" customFormat="1" ht="15" customHeight="1" x14ac:dyDescent="0.25"/>
    <row r="2736" s="28" customFormat="1" ht="15" customHeight="1" x14ac:dyDescent="0.25"/>
    <row r="2737" s="28" customFormat="1" ht="15" customHeight="1" x14ac:dyDescent="0.25"/>
    <row r="2738" s="28" customFormat="1" ht="15" customHeight="1" x14ac:dyDescent="0.25"/>
    <row r="2739" s="28" customFormat="1" ht="15" customHeight="1" x14ac:dyDescent="0.25"/>
    <row r="2740" s="28" customFormat="1" ht="15" customHeight="1" x14ac:dyDescent="0.25"/>
    <row r="2741" s="28" customFormat="1" ht="15" customHeight="1" x14ac:dyDescent="0.25"/>
    <row r="2742" s="28" customFormat="1" ht="15" customHeight="1" x14ac:dyDescent="0.25"/>
    <row r="2743" s="28" customFormat="1" ht="15" customHeight="1" x14ac:dyDescent="0.25"/>
    <row r="2744" s="28" customFormat="1" ht="15" customHeight="1" x14ac:dyDescent="0.25"/>
    <row r="2745" s="28" customFormat="1" ht="15" customHeight="1" x14ac:dyDescent="0.25"/>
    <row r="2746" s="28" customFormat="1" ht="15" customHeight="1" x14ac:dyDescent="0.25"/>
    <row r="2747" s="28" customFormat="1" ht="15" customHeight="1" x14ac:dyDescent="0.25"/>
    <row r="2748" s="28" customFormat="1" ht="15" customHeight="1" x14ac:dyDescent="0.25"/>
    <row r="2749" s="28" customFormat="1" ht="15" customHeight="1" x14ac:dyDescent="0.25"/>
    <row r="2750" s="28" customFormat="1" ht="15" customHeight="1" x14ac:dyDescent="0.25"/>
    <row r="2751" s="28" customFormat="1" ht="15" customHeight="1" x14ac:dyDescent="0.25"/>
    <row r="2752" s="28" customFormat="1" ht="15" customHeight="1" x14ac:dyDescent="0.25"/>
    <row r="2753" s="28" customFormat="1" ht="15" customHeight="1" x14ac:dyDescent="0.25"/>
    <row r="2754" s="28" customFormat="1" ht="15" customHeight="1" x14ac:dyDescent="0.25"/>
    <row r="2755" s="28" customFormat="1" ht="15" customHeight="1" x14ac:dyDescent="0.25"/>
    <row r="2756" s="28" customFormat="1" ht="15" customHeight="1" x14ac:dyDescent="0.25"/>
    <row r="2757" s="28" customFormat="1" ht="15" customHeight="1" x14ac:dyDescent="0.25"/>
    <row r="2758" s="28" customFormat="1" ht="15" customHeight="1" x14ac:dyDescent="0.25"/>
    <row r="2759" s="28" customFormat="1" ht="15" customHeight="1" x14ac:dyDescent="0.25"/>
    <row r="2760" s="28" customFormat="1" ht="15" customHeight="1" x14ac:dyDescent="0.25"/>
    <row r="2761" s="28" customFormat="1" ht="15" customHeight="1" x14ac:dyDescent="0.25"/>
    <row r="2762" s="28" customFormat="1" ht="15" customHeight="1" x14ac:dyDescent="0.25"/>
    <row r="2763" s="28" customFormat="1" ht="15" customHeight="1" x14ac:dyDescent="0.25"/>
    <row r="2764" s="28" customFormat="1" ht="15" customHeight="1" x14ac:dyDescent="0.25"/>
    <row r="2765" s="28" customFormat="1" ht="15" customHeight="1" x14ac:dyDescent="0.25"/>
    <row r="2766" s="28" customFormat="1" ht="15" customHeight="1" x14ac:dyDescent="0.25"/>
    <row r="2767" s="28" customFormat="1" ht="15" customHeight="1" x14ac:dyDescent="0.25"/>
    <row r="2768" s="28" customFormat="1" ht="15" customHeight="1" x14ac:dyDescent="0.25"/>
    <row r="2769" s="28" customFormat="1" ht="15" customHeight="1" x14ac:dyDescent="0.25"/>
    <row r="2770" s="28" customFormat="1" ht="15" customHeight="1" x14ac:dyDescent="0.25"/>
    <row r="2771" s="28" customFormat="1" ht="15" customHeight="1" x14ac:dyDescent="0.25"/>
    <row r="2772" s="28" customFormat="1" ht="15" customHeight="1" x14ac:dyDescent="0.25"/>
    <row r="2773" s="28" customFormat="1" ht="15" customHeight="1" x14ac:dyDescent="0.25"/>
    <row r="2774" s="28" customFormat="1" ht="15" customHeight="1" x14ac:dyDescent="0.25"/>
    <row r="2775" s="28" customFormat="1" ht="15" customHeight="1" x14ac:dyDescent="0.25"/>
    <row r="2776" s="28" customFormat="1" ht="15" customHeight="1" x14ac:dyDescent="0.25"/>
    <row r="2777" s="28" customFormat="1" ht="15" customHeight="1" x14ac:dyDescent="0.25"/>
    <row r="2778" s="28" customFormat="1" ht="15" customHeight="1" x14ac:dyDescent="0.25"/>
    <row r="2779" s="28" customFormat="1" ht="15" customHeight="1" x14ac:dyDescent="0.25"/>
    <row r="2780" s="28" customFormat="1" ht="15" customHeight="1" x14ac:dyDescent="0.25"/>
    <row r="2781" s="28" customFormat="1" ht="15" customHeight="1" x14ac:dyDescent="0.25"/>
    <row r="2782" s="28" customFormat="1" ht="15" customHeight="1" x14ac:dyDescent="0.25"/>
    <row r="2783" s="28" customFormat="1" ht="15" customHeight="1" x14ac:dyDescent="0.25"/>
    <row r="2784" s="28" customFormat="1" ht="15" customHeight="1" x14ac:dyDescent="0.25"/>
    <row r="2785" s="28" customFormat="1" ht="15" customHeight="1" x14ac:dyDescent="0.25"/>
    <row r="2786" s="28" customFormat="1" ht="15" customHeight="1" x14ac:dyDescent="0.25"/>
    <row r="2787" s="28" customFormat="1" ht="15" customHeight="1" x14ac:dyDescent="0.25"/>
    <row r="2788" s="28" customFormat="1" ht="15" customHeight="1" x14ac:dyDescent="0.25"/>
    <row r="2789" s="28" customFormat="1" ht="15" customHeight="1" x14ac:dyDescent="0.25"/>
    <row r="2790" s="28" customFormat="1" ht="15" customHeight="1" x14ac:dyDescent="0.25"/>
    <row r="2791" s="28" customFormat="1" ht="15" customHeight="1" x14ac:dyDescent="0.25"/>
    <row r="2792" s="28" customFormat="1" ht="15" customHeight="1" x14ac:dyDescent="0.25"/>
    <row r="2793" s="28" customFormat="1" ht="15" customHeight="1" x14ac:dyDescent="0.25"/>
    <row r="2794" s="28" customFormat="1" ht="15" customHeight="1" x14ac:dyDescent="0.25"/>
    <row r="2795" s="28" customFormat="1" ht="15" customHeight="1" x14ac:dyDescent="0.25"/>
    <row r="2796" s="28" customFormat="1" ht="15" customHeight="1" x14ac:dyDescent="0.25"/>
    <row r="2797" s="28" customFormat="1" ht="15" customHeight="1" x14ac:dyDescent="0.25"/>
    <row r="2798" s="28" customFormat="1" ht="15" customHeight="1" x14ac:dyDescent="0.25"/>
    <row r="2799" s="28" customFormat="1" ht="15" customHeight="1" x14ac:dyDescent="0.25"/>
    <row r="2800" s="28" customFormat="1" ht="15" customHeight="1" x14ac:dyDescent="0.25"/>
    <row r="2801" s="28" customFormat="1" ht="15" customHeight="1" x14ac:dyDescent="0.25"/>
    <row r="2802" s="28" customFormat="1" ht="15" customHeight="1" x14ac:dyDescent="0.25"/>
    <row r="2803" s="28" customFormat="1" ht="15" customHeight="1" x14ac:dyDescent="0.25"/>
    <row r="2804" s="28" customFormat="1" ht="15" customHeight="1" x14ac:dyDescent="0.25"/>
    <row r="2805" s="28" customFormat="1" ht="15" customHeight="1" x14ac:dyDescent="0.25"/>
    <row r="2806" s="28" customFormat="1" ht="15" customHeight="1" x14ac:dyDescent="0.25"/>
    <row r="2807" s="28" customFormat="1" ht="15" customHeight="1" x14ac:dyDescent="0.25"/>
    <row r="2808" s="28" customFormat="1" ht="15" customHeight="1" x14ac:dyDescent="0.25"/>
    <row r="2809" s="28" customFormat="1" ht="15" customHeight="1" x14ac:dyDescent="0.25"/>
    <row r="2810" s="28" customFormat="1" ht="15" customHeight="1" x14ac:dyDescent="0.25"/>
    <row r="2811" s="28" customFormat="1" ht="15" customHeight="1" x14ac:dyDescent="0.25"/>
    <row r="2812" s="28" customFormat="1" ht="15" customHeight="1" x14ac:dyDescent="0.25"/>
    <row r="2813" s="28" customFormat="1" ht="15" customHeight="1" x14ac:dyDescent="0.25"/>
    <row r="2814" s="28" customFormat="1" ht="15" customHeight="1" x14ac:dyDescent="0.25"/>
    <row r="2815" s="28" customFormat="1" ht="15" customHeight="1" x14ac:dyDescent="0.25"/>
    <row r="2816" s="28" customFormat="1" ht="15" customHeight="1" x14ac:dyDescent="0.25"/>
    <row r="2817" s="28" customFormat="1" ht="15" customHeight="1" x14ac:dyDescent="0.25"/>
    <row r="2818" s="28" customFormat="1" ht="15" customHeight="1" x14ac:dyDescent="0.25"/>
    <row r="2819" s="28" customFormat="1" ht="15" customHeight="1" x14ac:dyDescent="0.25"/>
    <row r="2820" s="28" customFormat="1" ht="15" customHeight="1" x14ac:dyDescent="0.25"/>
    <row r="2821" s="28" customFormat="1" ht="15" customHeight="1" x14ac:dyDescent="0.25"/>
    <row r="2822" s="28" customFormat="1" ht="15" customHeight="1" x14ac:dyDescent="0.25"/>
    <row r="2823" s="28" customFormat="1" ht="15" customHeight="1" x14ac:dyDescent="0.25"/>
    <row r="2824" s="28" customFormat="1" ht="15" customHeight="1" x14ac:dyDescent="0.25"/>
    <row r="2825" s="28" customFormat="1" ht="15" customHeight="1" x14ac:dyDescent="0.25"/>
    <row r="2826" s="28" customFormat="1" ht="15" customHeight="1" x14ac:dyDescent="0.25"/>
    <row r="2827" s="28" customFormat="1" ht="15" customHeight="1" x14ac:dyDescent="0.25"/>
    <row r="2828" s="28" customFormat="1" ht="15" customHeight="1" x14ac:dyDescent="0.25"/>
    <row r="2829" s="28" customFormat="1" ht="15" customHeight="1" x14ac:dyDescent="0.25"/>
    <row r="2830" s="28" customFormat="1" ht="15" customHeight="1" x14ac:dyDescent="0.25"/>
    <row r="2831" s="28" customFormat="1" ht="15" customHeight="1" x14ac:dyDescent="0.25"/>
    <row r="2832" s="28" customFormat="1" ht="15" customHeight="1" x14ac:dyDescent="0.25"/>
    <row r="2833" s="28" customFormat="1" ht="15" customHeight="1" x14ac:dyDescent="0.25"/>
    <row r="2834" s="28" customFormat="1" ht="15" customHeight="1" x14ac:dyDescent="0.25"/>
    <row r="2835" s="28" customFormat="1" ht="15" customHeight="1" x14ac:dyDescent="0.25"/>
    <row r="2836" s="28" customFormat="1" ht="15" customHeight="1" x14ac:dyDescent="0.25"/>
    <row r="2837" s="28" customFormat="1" ht="15" customHeight="1" x14ac:dyDescent="0.25"/>
    <row r="2838" s="28" customFormat="1" ht="15" customHeight="1" x14ac:dyDescent="0.25"/>
    <row r="2839" s="28" customFormat="1" ht="15" customHeight="1" x14ac:dyDescent="0.25"/>
    <row r="2840" s="28" customFormat="1" ht="15" customHeight="1" x14ac:dyDescent="0.25"/>
    <row r="2841" s="28" customFormat="1" ht="15" customHeight="1" x14ac:dyDescent="0.25"/>
    <row r="2842" s="28" customFormat="1" ht="15" customHeight="1" x14ac:dyDescent="0.25"/>
    <row r="2843" s="28" customFormat="1" ht="15" customHeight="1" x14ac:dyDescent="0.25"/>
    <row r="2844" s="28" customFormat="1" ht="15" customHeight="1" x14ac:dyDescent="0.25"/>
    <row r="2845" s="28" customFormat="1" ht="15" customHeight="1" x14ac:dyDescent="0.25"/>
    <row r="2846" s="28" customFormat="1" ht="15" customHeight="1" x14ac:dyDescent="0.25"/>
    <row r="2847" s="28" customFormat="1" ht="15" customHeight="1" x14ac:dyDescent="0.25"/>
    <row r="2848" s="28" customFormat="1" ht="15" customHeight="1" x14ac:dyDescent="0.25"/>
    <row r="2849" s="28" customFormat="1" ht="15" customHeight="1" x14ac:dyDescent="0.25"/>
    <row r="2850" s="28" customFormat="1" ht="15" customHeight="1" x14ac:dyDescent="0.25"/>
    <row r="2851" s="28" customFormat="1" ht="15" customHeight="1" x14ac:dyDescent="0.25"/>
    <row r="2852" s="28" customFormat="1" ht="15" customHeight="1" x14ac:dyDescent="0.25"/>
    <row r="2853" s="28" customFormat="1" ht="15" customHeight="1" x14ac:dyDescent="0.25"/>
    <row r="2854" s="28" customFormat="1" ht="15" customHeight="1" x14ac:dyDescent="0.25"/>
    <row r="2855" s="28" customFormat="1" ht="15" customHeight="1" x14ac:dyDescent="0.25"/>
    <row r="2856" s="28" customFormat="1" ht="15" customHeight="1" x14ac:dyDescent="0.25"/>
    <row r="2857" s="28" customFormat="1" ht="15" customHeight="1" x14ac:dyDescent="0.25"/>
    <row r="2858" s="28" customFormat="1" ht="15" customHeight="1" x14ac:dyDescent="0.25"/>
    <row r="2859" s="28" customFormat="1" ht="15" customHeight="1" x14ac:dyDescent="0.25"/>
    <row r="2860" s="28" customFormat="1" ht="15" customHeight="1" x14ac:dyDescent="0.25"/>
    <row r="2861" s="28" customFormat="1" ht="15" customHeight="1" x14ac:dyDescent="0.25"/>
    <row r="2862" s="28" customFormat="1" ht="15" customHeight="1" x14ac:dyDescent="0.25"/>
    <row r="2863" s="28" customFormat="1" ht="15" customHeight="1" x14ac:dyDescent="0.25"/>
    <row r="2864" s="28" customFormat="1" ht="15" customHeight="1" x14ac:dyDescent="0.25"/>
    <row r="2865" s="28" customFormat="1" ht="15" customHeight="1" x14ac:dyDescent="0.25"/>
    <row r="2866" s="28" customFormat="1" ht="15" customHeight="1" x14ac:dyDescent="0.25"/>
    <row r="2867" s="28" customFormat="1" ht="15" customHeight="1" x14ac:dyDescent="0.25"/>
    <row r="2868" s="28" customFormat="1" ht="15" customHeight="1" x14ac:dyDescent="0.25"/>
    <row r="2869" s="28" customFormat="1" ht="15" customHeight="1" x14ac:dyDescent="0.25"/>
    <row r="2870" s="28" customFormat="1" ht="15" customHeight="1" x14ac:dyDescent="0.25"/>
    <row r="2871" s="28" customFormat="1" ht="15" customHeight="1" x14ac:dyDescent="0.25"/>
    <row r="2872" s="28" customFormat="1" ht="15" customHeight="1" x14ac:dyDescent="0.25"/>
    <row r="2873" s="28" customFormat="1" ht="15" customHeight="1" x14ac:dyDescent="0.25"/>
    <row r="2874" s="28" customFormat="1" ht="15" customHeight="1" x14ac:dyDescent="0.25"/>
    <row r="2875" s="28" customFormat="1" ht="15" customHeight="1" x14ac:dyDescent="0.25"/>
    <row r="2876" s="28" customFormat="1" ht="15" customHeight="1" x14ac:dyDescent="0.25"/>
    <row r="2877" s="28" customFormat="1" ht="15" customHeight="1" x14ac:dyDescent="0.25"/>
    <row r="2878" s="28" customFormat="1" ht="15" customHeight="1" x14ac:dyDescent="0.25"/>
    <row r="2879" s="28" customFormat="1" ht="15" customHeight="1" x14ac:dyDescent="0.25"/>
    <row r="2880" s="28" customFormat="1" ht="15" customHeight="1" x14ac:dyDescent="0.25"/>
    <row r="2881" s="28" customFormat="1" ht="15" customHeight="1" x14ac:dyDescent="0.25"/>
    <row r="2882" s="28" customFormat="1" ht="15" customHeight="1" x14ac:dyDescent="0.25"/>
    <row r="2883" s="28" customFormat="1" ht="15" customHeight="1" x14ac:dyDescent="0.25"/>
    <row r="2884" s="28" customFormat="1" ht="15" customHeight="1" x14ac:dyDescent="0.25"/>
    <row r="2885" s="28" customFormat="1" ht="15" customHeight="1" x14ac:dyDescent="0.25"/>
    <row r="2886" s="28" customFormat="1" ht="15" customHeight="1" x14ac:dyDescent="0.25"/>
    <row r="2887" s="28" customFormat="1" ht="15" customHeight="1" x14ac:dyDescent="0.25"/>
    <row r="2888" s="28" customFormat="1" ht="15" customHeight="1" x14ac:dyDescent="0.25"/>
    <row r="2889" s="28" customFormat="1" ht="15" customHeight="1" x14ac:dyDescent="0.25"/>
    <row r="2890" s="28" customFormat="1" ht="15" customHeight="1" x14ac:dyDescent="0.25"/>
    <row r="2891" s="28" customFormat="1" ht="15" customHeight="1" x14ac:dyDescent="0.25"/>
    <row r="2892" s="28" customFormat="1" ht="15" customHeight="1" x14ac:dyDescent="0.25"/>
    <row r="2893" s="28" customFormat="1" ht="15" customHeight="1" x14ac:dyDescent="0.25"/>
    <row r="2894" s="28" customFormat="1" ht="15" customHeight="1" x14ac:dyDescent="0.25"/>
    <row r="2895" s="28" customFormat="1" ht="15" customHeight="1" x14ac:dyDescent="0.25"/>
    <row r="2896" s="28" customFormat="1" ht="15" customHeight="1" x14ac:dyDescent="0.25"/>
    <row r="2897" s="28" customFormat="1" ht="15" customHeight="1" x14ac:dyDescent="0.25"/>
    <row r="2898" s="28" customFormat="1" ht="15" customHeight="1" x14ac:dyDescent="0.25"/>
    <row r="2899" s="28" customFormat="1" ht="15" customHeight="1" x14ac:dyDescent="0.25"/>
    <row r="2900" s="28" customFormat="1" ht="15" customHeight="1" x14ac:dyDescent="0.25"/>
    <row r="2901" s="28" customFormat="1" ht="15" customHeight="1" x14ac:dyDescent="0.25"/>
    <row r="2902" s="28" customFormat="1" ht="15" customHeight="1" x14ac:dyDescent="0.25"/>
    <row r="2903" s="28" customFormat="1" ht="15" customHeight="1" x14ac:dyDescent="0.25"/>
    <row r="2904" s="28" customFormat="1" ht="15" customHeight="1" x14ac:dyDescent="0.25"/>
    <row r="2905" s="28" customFormat="1" ht="15" customHeight="1" x14ac:dyDescent="0.25"/>
    <row r="2906" s="28" customFormat="1" ht="15" customHeight="1" x14ac:dyDescent="0.25"/>
    <row r="2907" s="28" customFormat="1" ht="15" customHeight="1" x14ac:dyDescent="0.25"/>
    <row r="2908" s="28" customFormat="1" ht="15" customHeight="1" x14ac:dyDescent="0.25"/>
    <row r="2909" s="28" customFormat="1" ht="15" customHeight="1" x14ac:dyDescent="0.25"/>
    <row r="2910" s="28" customFormat="1" ht="15" customHeight="1" x14ac:dyDescent="0.25"/>
    <row r="2911" s="28" customFormat="1" ht="15" customHeight="1" x14ac:dyDescent="0.25"/>
    <row r="2912" s="28" customFormat="1" ht="15" customHeight="1" x14ac:dyDescent="0.25"/>
    <row r="2913" s="28" customFormat="1" ht="15" customHeight="1" x14ac:dyDescent="0.25"/>
    <row r="2914" s="28" customFormat="1" ht="15" customHeight="1" x14ac:dyDescent="0.25"/>
    <row r="2915" s="28" customFormat="1" ht="15" customHeight="1" x14ac:dyDescent="0.25"/>
    <row r="2916" s="28" customFormat="1" ht="15" customHeight="1" x14ac:dyDescent="0.25"/>
    <row r="2917" s="28" customFormat="1" ht="15" customHeight="1" x14ac:dyDescent="0.25"/>
    <row r="2918" s="28" customFormat="1" ht="15" customHeight="1" x14ac:dyDescent="0.25"/>
    <row r="2919" s="28" customFormat="1" ht="15" customHeight="1" x14ac:dyDescent="0.25"/>
    <row r="2920" s="28" customFormat="1" ht="15" customHeight="1" x14ac:dyDescent="0.25"/>
    <row r="2921" s="28" customFormat="1" ht="15" customHeight="1" x14ac:dyDescent="0.25"/>
    <row r="2922" s="28" customFormat="1" ht="15" customHeight="1" x14ac:dyDescent="0.25"/>
    <row r="2923" s="28" customFormat="1" ht="15" customHeight="1" x14ac:dyDescent="0.25"/>
    <row r="2924" s="28" customFormat="1" ht="15" customHeight="1" x14ac:dyDescent="0.25"/>
    <row r="2925" s="28" customFormat="1" ht="15" customHeight="1" x14ac:dyDescent="0.25"/>
    <row r="2926" s="28" customFormat="1" ht="15" customHeight="1" x14ac:dyDescent="0.25"/>
    <row r="2927" s="28" customFormat="1" ht="15" customHeight="1" x14ac:dyDescent="0.25"/>
    <row r="2928" s="28" customFormat="1" ht="15" customHeight="1" x14ac:dyDescent="0.25"/>
    <row r="2929" s="28" customFormat="1" ht="15" customHeight="1" x14ac:dyDescent="0.25"/>
    <row r="2930" s="28" customFormat="1" ht="15" customHeight="1" x14ac:dyDescent="0.25"/>
    <row r="2931" s="28" customFormat="1" ht="15" customHeight="1" x14ac:dyDescent="0.25"/>
    <row r="2932" s="28" customFormat="1" ht="15" customHeight="1" x14ac:dyDescent="0.25"/>
    <row r="2933" s="28" customFormat="1" ht="15" customHeight="1" x14ac:dyDescent="0.25"/>
    <row r="2934" s="28" customFormat="1" ht="15" customHeight="1" x14ac:dyDescent="0.25"/>
    <row r="2935" s="28" customFormat="1" ht="15" customHeight="1" x14ac:dyDescent="0.25"/>
    <row r="2936" s="28" customFormat="1" ht="15" customHeight="1" x14ac:dyDescent="0.25"/>
    <row r="2937" s="28" customFormat="1" ht="15" customHeight="1" x14ac:dyDescent="0.25"/>
    <row r="2938" s="28" customFormat="1" ht="15" customHeight="1" x14ac:dyDescent="0.25"/>
    <row r="2939" s="28" customFormat="1" ht="15" customHeight="1" x14ac:dyDescent="0.25"/>
    <row r="2940" s="28" customFormat="1" ht="15" customHeight="1" x14ac:dyDescent="0.25"/>
    <row r="2941" s="28" customFormat="1" ht="15" customHeight="1" x14ac:dyDescent="0.25"/>
    <row r="2942" s="28" customFormat="1" ht="15" customHeight="1" x14ac:dyDescent="0.25"/>
    <row r="2943" s="28" customFormat="1" ht="15" customHeight="1" x14ac:dyDescent="0.25"/>
    <row r="2944" s="28" customFormat="1" ht="15" customHeight="1" x14ac:dyDescent="0.25"/>
    <row r="2945" s="28" customFormat="1" ht="15" customHeight="1" x14ac:dyDescent="0.25"/>
    <row r="2946" s="28" customFormat="1" ht="15" customHeight="1" x14ac:dyDescent="0.25"/>
    <row r="2947" s="28" customFormat="1" ht="15" customHeight="1" x14ac:dyDescent="0.25"/>
    <row r="2948" s="28" customFormat="1" ht="15" customHeight="1" x14ac:dyDescent="0.25"/>
    <row r="2949" s="28" customFormat="1" ht="15" customHeight="1" x14ac:dyDescent="0.25"/>
    <row r="2950" s="28" customFormat="1" ht="15" customHeight="1" x14ac:dyDescent="0.25"/>
    <row r="2951" s="28" customFormat="1" ht="15" customHeight="1" x14ac:dyDescent="0.25"/>
    <row r="2952" s="28" customFormat="1" ht="15" customHeight="1" x14ac:dyDescent="0.25"/>
    <row r="2953" s="28" customFormat="1" ht="15" customHeight="1" x14ac:dyDescent="0.25"/>
    <row r="2954" s="28" customFormat="1" ht="15" customHeight="1" x14ac:dyDescent="0.25"/>
    <row r="2955" s="28" customFormat="1" ht="15" customHeight="1" x14ac:dyDescent="0.25"/>
    <row r="2956" s="28" customFormat="1" ht="15" customHeight="1" x14ac:dyDescent="0.25"/>
    <row r="2957" s="28" customFormat="1" ht="15" customHeight="1" x14ac:dyDescent="0.25"/>
    <row r="2958" s="28" customFormat="1" ht="15" customHeight="1" x14ac:dyDescent="0.25"/>
    <row r="2959" s="28" customFormat="1" ht="15" customHeight="1" x14ac:dyDescent="0.25"/>
    <row r="2960" s="28" customFormat="1" ht="15" customHeight="1" x14ac:dyDescent="0.25"/>
    <row r="2961" s="28" customFormat="1" ht="15" customHeight="1" x14ac:dyDescent="0.25"/>
    <row r="2962" s="28" customFormat="1" ht="15" customHeight="1" x14ac:dyDescent="0.25"/>
    <row r="2963" s="28" customFormat="1" ht="15" customHeight="1" x14ac:dyDescent="0.25"/>
    <row r="2964" s="28" customFormat="1" ht="15" customHeight="1" x14ac:dyDescent="0.25"/>
    <row r="2965" s="28" customFormat="1" ht="15" customHeight="1" x14ac:dyDescent="0.25"/>
    <row r="2966" s="28" customFormat="1" ht="15" customHeight="1" x14ac:dyDescent="0.25"/>
    <row r="2967" s="28" customFormat="1" ht="15" customHeight="1" x14ac:dyDescent="0.25"/>
    <row r="2968" s="28" customFormat="1" ht="15" customHeight="1" x14ac:dyDescent="0.25"/>
    <row r="2969" s="28" customFormat="1" ht="15" customHeight="1" x14ac:dyDescent="0.25"/>
    <row r="2970" s="28" customFormat="1" ht="15" customHeight="1" x14ac:dyDescent="0.25"/>
    <row r="2971" s="28" customFormat="1" ht="15" customHeight="1" x14ac:dyDescent="0.25"/>
    <row r="2972" s="28" customFormat="1" ht="15" customHeight="1" x14ac:dyDescent="0.25"/>
    <row r="2973" s="28" customFormat="1" ht="15" customHeight="1" x14ac:dyDescent="0.25"/>
    <row r="2974" s="28" customFormat="1" ht="15" customHeight="1" x14ac:dyDescent="0.25"/>
    <row r="2975" s="28" customFormat="1" ht="15" customHeight="1" x14ac:dyDescent="0.25"/>
    <row r="2976" s="28" customFormat="1" ht="15" customHeight="1" x14ac:dyDescent="0.25"/>
    <row r="2977" s="28" customFormat="1" ht="15" customHeight="1" x14ac:dyDescent="0.25"/>
    <row r="2978" s="28" customFormat="1" ht="15" customHeight="1" x14ac:dyDescent="0.25"/>
    <row r="2979" s="28" customFormat="1" ht="15" customHeight="1" x14ac:dyDescent="0.25"/>
    <row r="2980" s="28" customFormat="1" ht="15" customHeight="1" x14ac:dyDescent="0.25"/>
    <row r="2981" s="28" customFormat="1" ht="15" customHeight="1" x14ac:dyDescent="0.25"/>
    <row r="2982" s="28" customFormat="1" ht="15" customHeight="1" x14ac:dyDescent="0.25"/>
    <row r="2983" s="28" customFormat="1" ht="15" customHeight="1" x14ac:dyDescent="0.25"/>
    <row r="2984" s="28" customFormat="1" ht="15" customHeight="1" x14ac:dyDescent="0.25"/>
    <row r="2985" s="28" customFormat="1" ht="15" customHeight="1" x14ac:dyDescent="0.25"/>
    <row r="2986" s="28" customFormat="1" ht="15" customHeight="1" x14ac:dyDescent="0.25"/>
    <row r="2987" s="28" customFormat="1" ht="15" customHeight="1" x14ac:dyDescent="0.25"/>
    <row r="2988" s="28" customFormat="1" ht="15" customHeight="1" x14ac:dyDescent="0.25"/>
    <row r="2989" s="28" customFormat="1" ht="15" customHeight="1" x14ac:dyDescent="0.25"/>
    <row r="2990" s="28" customFormat="1" ht="15" customHeight="1" x14ac:dyDescent="0.25"/>
    <row r="2991" s="28" customFormat="1" ht="15" customHeight="1" x14ac:dyDescent="0.25"/>
    <row r="2992" s="28" customFormat="1" ht="15" customHeight="1" x14ac:dyDescent="0.25"/>
    <row r="2993" s="28" customFormat="1" ht="15" customHeight="1" x14ac:dyDescent="0.25"/>
    <row r="2994" s="28" customFormat="1" ht="15" customHeight="1" x14ac:dyDescent="0.25"/>
    <row r="2995" s="28" customFormat="1" ht="15" customHeight="1" x14ac:dyDescent="0.25"/>
    <row r="2996" s="28" customFormat="1" ht="15" customHeight="1" x14ac:dyDescent="0.25"/>
    <row r="2997" s="28" customFormat="1" ht="15" customHeight="1" x14ac:dyDescent="0.25"/>
    <row r="2998" s="28" customFormat="1" ht="15" customHeight="1" x14ac:dyDescent="0.25"/>
    <row r="2999" s="28" customFormat="1" ht="15" customHeight="1" x14ac:dyDescent="0.25"/>
    <row r="3000" s="28" customFormat="1" ht="15" customHeight="1" x14ac:dyDescent="0.25"/>
    <row r="3001" s="28" customFormat="1" ht="15" customHeight="1" x14ac:dyDescent="0.25"/>
    <row r="3002" s="28" customFormat="1" ht="15" customHeight="1" x14ac:dyDescent="0.25"/>
    <row r="3003" s="28" customFormat="1" ht="15" customHeight="1" x14ac:dyDescent="0.25"/>
    <row r="3004" s="28" customFormat="1" ht="15" customHeight="1" x14ac:dyDescent="0.25"/>
    <row r="3005" s="28" customFormat="1" ht="15" customHeight="1" x14ac:dyDescent="0.25"/>
    <row r="3006" s="28" customFormat="1" ht="15" customHeight="1" x14ac:dyDescent="0.25"/>
    <row r="3007" s="28" customFormat="1" ht="15" customHeight="1" x14ac:dyDescent="0.25"/>
    <row r="3008" s="28" customFormat="1" ht="15" customHeight="1" x14ac:dyDescent="0.25"/>
    <row r="3009" s="28" customFormat="1" ht="15" customHeight="1" x14ac:dyDescent="0.25"/>
    <row r="3010" s="28" customFormat="1" ht="15" customHeight="1" x14ac:dyDescent="0.25"/>
    <row r="3011" s="28" customFormat="1" ht="15" customHeight="1" x14ac:dyDescent="0.25"/>
    <row r="3012" s="28" customFormat="1" ht="15" customHeight="1" x14ac:dyDescent="0.25"/>
    <row r="3013" s="28" customFormat="1" ht="15" customHeight="1" x14ac:dyDescent="0.25"/>
    <row r="3014" s="28" customFormat="1" ht="15" customHeight="1" x14ac:dyDescent="0.25"/>
    <row r="3015" s="28" customFormat="1" ht="15" customHeight="1" x14ac:dyDescent="0.25"/>
    <row r="3016" s="28" customFormat="1" ht="15" customHeight="1" x14ac:dyDescent="0.25"/>
    <row r="3017" s="28" customFormat="1" ht="15" customHeight="1" x14ac:dyDescent="0.25"/>
    <row r="3018" s="28" customFormat="1" ht="15" customHeight="1" x14ac:dyDescent="0.25"/>
    <row r="3019" s="28" customFormat="1" ht="15" customHeight="1" x14ac:dyDescent="0.25"/>
    <row r="3020" s="28" customFormat="1" ht="15" customHeight="1" x14ac:dyDescent="0.25"/>
    <row r="3021" s="28" customFormat="1" ht="15" customHeight="1" x14ac:dyDescent="0.25"/>
    <row r="3022" s="28" customFormat="1" ht="15" customHeight="1" x14ac:dyDescent="0.25"/>
    <row r="3023" s="28" customFormat="1" ht="15" customHeight="1" x14ac:dyDescent="0.25"/>
    <row r="3024" s="28" customFormat="1" ht="15" customHeight="1" x14ac:dyDescent="0.25"/>
    <row r="3025" s="28" customFormat="1" ht="15" customHeight="1" x14ac:dyDescent="0.25"/>
    <row r="3026" s="28" customFormat="1" ht="15" customHeight="1" x14ac:dyDescent="0.25"/>
    <row r="3027" s="28" customFormat="1" ht="15" customHeight="1" x14ac:dyDescent="0.25"/>
    <row r="3028" s="28" customFormat="1" ht="15" customHeight="1" x14ac:dyDescent="0.25"/>
    <row r="3029" s="28" customFormat="1" ht="15" customHeight="1" x14ac:dyDescent="0.25"/>
    <row r="3030" s="28" customFormat="1" ht="15" customHeight="1" x14ac:dyDescent="0.25"/>
    <row r="3031" s="28" customFormat="1" ht="15" customHeight="1" x14ac:dyDescent="0.25"/>
    <row r="3032" s="28" customFormat="1" ht="15" customHeight="1" x14ac:dyDescent="0.25"/>
    <row r="3033" s="28" customFormat="1" ht="15" customHeight="1" x14ac:dyDescent="0.25"/>
    <row r="3034" s="28" customFormat="1" ht="15" customHeight="1" x14ac:dyDescent="0.25"/>
    <row r="3035" s="28" customFormat="1" ht="15" customHeight="1" x14ac:dyDescent="0.25"/>
    <row r="3036" s="28" customFormat="1" ht="15" customHeight="1" x14ac:dyDescent="0.25"/>
    <row r="3037" s="28" customFormat="1" ht="15" customHeight="1" x14ac:dyDescent="0.25"/>
    <row r="3038" s="28" customFormat="1" ht="15" customHeight="1" x14ac:dyDescent="0.25"/>
    <row r="3039" s="28" customFormat="1" ht="15" customHeight="1" x14ac:dyDescent="0.25"/>
    <row r="3040" s="28" customFormat="1" ht="15" customHeight="1" x14ac:dyDescent="0.25"/>
    <row r="3041" s="28" customFormat="1" ht="15" customHeight="1" x14ac:dyDescent="0.25"/>
    <row r="3042" s="28" customFormat="1" ht="15" customHeight="1" x14ac:dyDescent="0.25"/>
    <row r="3043" s="28" customFormat="1" ht="15" customHeight="1" x14ac:dyDescent="0.25"/>
    <row r="3044" s="28" customFormat="1" ht="15" customHeight="1" x14ac:dyDescent="0.25"/>
    <row r="3045" s="28" customFormat="1" ht="15" customHeight="1" x14ac:dyDescent="0.25"/>
    <row r="3046" s="28" customFormat="1" ht="15" customHeight="1" x14ac:dyDescent="0.25"/>
    <row r="3047" s="28" customFormat="1" ht="15" customHeight="1" x14ac:dyDescent="0.25"/>
    <row r="3048" s="28" customFormat="1" ht="15" customHeight="1" x14ac:dyDescent="0.25"/>
    <row r="3049" s="28" customFormat="1" ht="15" customHeight="1" x14ac:dyDescent="0.25"/>
    <row r="3050" s="28" customFormat="1" ht="15" customHeight="1" x14ac:dyDescent="0.25"/>
    <row r="3051" s="28" customFormat="1" ht="15" customHeight="1" x14ac:dyDescent="0.25"/>
    <row r="3052" s="28" customFormat="1" ht="15" customHeight="1" x14ac:dyDescent="0.25"/>
    <row r="3053" s="28" customFormat="1" ht="15" customHeight="1" x14ac:dyDescent="0.25"/>
    <row r="3054" s="28" customFormat="1" ht="15" customHeight="1" x14ac:dyDescent="0.25"/>
    <row r="3055" s="28" customFormat="1" ht="15" customHeight="1" x14ac:dyDescent="0.25"/>
    <row r="3056" s="28" customFormat="1" ht="15" customHeight="1" x14ac:dyDescent="0.25"/>
    <row r="3057" s="28" customFormat="1" ht="15" customHeight="1" x14ac:dyDescent="0.25"/>
    <row r="3058" s="28" customFormat="1" ht="15" customHeight="1" x14ac:dyDescent="0.25"/>
    <row r="3059" s="28" customFormat="1" ht="15" customHeight="1" x14ac:dyDescent="0.25"/>
    <row r="3060" s="28" customFormat="1" ht="15" customHeight="1" x14ac:dyDescent="0.25"/>
    <row r="3061" s="28" customFormat="1" ht="15" customHeight="1" x14ac:dyDescent="0.25"/>
    <row r="3062" s="28" customFormat="1" ht="15" customHeight="1" x14ac:dyDescent="0.25"/>
    <row r="3063" s="28" customFormat="1" ht="15" customHeight="1" x14ac:dyDescent="0.25"/>
    <row r="3064" s="28" customFormat="1" ht="15" customHeight="1" x14ac:dyDescent="0.25"/>
    <row r="3065" s="28" customFormat="1" ht="15" customHeight="1" x14ac:dyDescent="0.25"/>
    <row r="3066" s="28" customFormat="1" ht="15" customHeight="1" x14ac:dyDescent="0.25"/>
    <row r="3067" s="28" customFormat="1" ht="15" customHeight="1" x14ac:dyDescent="0.25"/>
    <row r="3068" s="28" customFormat="1" ht="15" customHeight="1" x14ac:dyDescent="0.25"/>
    <row r="3069" s="28" customFormat="1" ht="15" customHeight="1" x14ac:dyDescent="0.25"/>
    <row r="3070" s="28" customFormat="1" ht="15" customHeight="1" x14ac:dyDescent="0.25"/>
    <row r="3071" s="28" customFormat="1" ht="15" customHeight="1" x14ac:dyDescent="0.25"/>
    <row r="3072" s="28" customFormat="1" ht="15" customHeight="1" x14ac:dyDescent="0.25"/>
    <row r="3073" s="28" customFormat="1" ht="15" customHeight="1" x14ac:dyDescent="0.25"/>
    <row r="3074" s="28" customFormat="1" ht="15" customHeight="1" x14ac:dyDescent="0.25"/>
    <row r="3075" s="28" customFormat="1" ht="15" customHeight="1" x14ac:dyDescent="0.25"/>
    <row r="3076" s="28" customFormat="1" ht="15" customHeight="1" x14ac:dyDescent="0.25"/>
    <row r="3077" s="28" customFormat="1" ht="15" customHeight="1" x14ac:dyDescent="0.25"/>
    <row r="3078" s="28" customFormat="1" ht="15" customHeight="1" x14ac:dyDescent="0.25"/>
    <row r="3079" s="28" customFormat="1" ht="15" customHeight="1" x14ac:dyDescent="0.25"/>
    <row r="3080" s="28" customFormat="1" ht="15" customHeight="1" x14ac:dyDescent="0.25"/>
    <row r="3081" s="28" customFormat="1" ht="15" customHeight="1" x14ac:dyDescent="0.25"/>
    <row r="3082" s="28" customFormat="1" ht="15" customHeight="1" x14ac:dyDescent="0.25"/>
    <row r="3083" s="28" customFormat="1" ht="15" customHeight="1" x14ac:dyDescent="0.25"/>
    <row r="3084" s="28" customFormat="1" ht="15" customHeight="1" x14ac:dyDescent="0.25"/>
    <row r="3085" s="28" customFormat="1" ht="15" customHeight="1" x14ac:dyDescent="0.25"/>
    <row r="3086" s="28" customFormat="1" ht="15" customHeight="1" x14ac:dyDescent="0.25"/>
    <row r="3087" s="28" customFormat="1" ht="15" customHeight="1" x14ac:dyDescent="0.25"/>
    <row r="3088" s="28" customFormat="1" ht="15" customHeight="1" x14ac:dyDescent="0.25"/>
    <row r="3089" s="28" customFormat="1" ht="15" customHeight="1" x14ac:dyDescent="0.25"/>
    <row r="3090" s="28" customFormat="1" ht="15" customHeight="1" x14ac:dyDescent="0.25"/>
    <row r="3091" s="28" customFormat="1" ht="15" customHeight="1" x14ac:dyDescent="0.25"/>
    <row r="3092" s="28" customFormat="1" ht="15" customHeight="1" x14ac:dyDescent="0.25"/>
    <row r="3093" s="28" customFormat="1" ht="15" customHeight="1" x14ac:dyDescent="0.25"/>
    <row r="3094" s="28" customFormat="1" ht="15" customHeight="1" x14ac:dyDescent="0.25"/>
    <row r="3095" s="28" customFormat="1" ht="15" customHeight="1" x14ac:dyDescent="0.25"/>
    <row r="3096" s="28" customFormat="1" ht="15" customHeight="1" x14ac:dyDescent="0.25"/>
    <row r="3097" s="28" customFormat="1" ht="15" customHeight="1" x14ac:dyDescent="0.25"/>
    <row r="3098" s="28" customFormat="1" ht="15" customHeight="1" x14ac:dyDescent="0.25"/>
    <row r="3099" s="28" customFormat="1" ht="15" customHeight="1" x14ac:dyDescent="0.25"/>
    <row r="3100" s="28" customFormat="1" ht="15" customHeight="1" x14ac:dyDescent="0.25"/>
    <row r="3101" s="28" customFormat="1" ht="15" customHeight="1" x14ac:dyDescent="0.25"/>
    <row r="3102" s="28" customFormat="1" ht="15" customHeight="1" x14ac:dyDescent="0.25"/>
    <row r="3103" s="28" customFormat="1" ht="15" customHeight="1" x14ac:dyDescent="0.25"/>
    <row r="3104" s="28" customFormat="1" ht="15" customHeight="1" x14ac:dyDescent="0.25"/>
    <row r="3105" s="28" customFormat="1" ht="15" customHeight="1" x14ac:dyDescent="0.25"/>
    <row r="3106" s="28" customFormat="1" ht="15" customHeight="1" x14ac:dyDescent="0.25"/>
    <row r="3107" s="28" customFormat="1" ht="15" customHeight="1" x14ac:dyDescent="0.25"/>
    <row r="3108" s="28" customFormat="1" ht="15" customHeight="1" x14ac:dyDescent="0.25"/>
    <row r="3109" s="28" customFormat="1" ht="15" customHeight="1" x14ac:dyDescent="0.25"/>
    <row r="3110" s="28" customFormat="1" ht="15" customHeight="1" x14ac:dyDescent="0.25"/>
    <row r="3111" s="28" customFormat="1" ht="15" customHeight="1" x14ac:dyDescent="0.25"/>
    <row r="3112" s="28" customFormat="1" ht="15" customHeight="1" x14ac:dyDescent="0.25"/>
    <row r="3113" s="28" customFormat="1" ht="15" customHeight="1" x14ac:dyDescent="0.25"/>
    <row r="3114" s="28" customFormat="1" ht="15" customHeight="1" x14ac:dyDescent="0.25"/>
    <row r="3115" s="28" customFormat="1" ht="15" customHeight="1" x14ac:dyDescent="0.25"/>
    <row r="3116" s="28" customFormat="1" ht="15" customHeight="1" x14ac:dyDescent="0.25"/>
    <row r="3117" s="28" customFormat="1" ht="15" customHeight="1" x14ac:dyDescent="0.25"/>
    <row r="3118" s="28" customFormat="1" ht="15" customHeight="1" x14ac:dyDescent="0.25"/>
    <row r="3119" s="28" customFormat="1" ht="15" customHeight="1" x14ac:dyDescent="0.25"/>
    <row r="3120" s="28" customFormat="1" ht="15" customHeight="1" x14ac:dyDescent="0.25"/>
    <row r="3121" s="28" customFormat="1" ht="15" customHeight="1" x14ac:dyDescent="0.25"/>
    <row r="3122" s="28" customFormat="1" ht="15" customHeight="1" x14ac:dyDescent="0.25"/>
    <row r="3123" s="28" customFormat="1" ht="15" customHeight="1" x14ac:dyDescent="0.25"/>
    <row r="3124" s="28" customFormat="1" ht="15" customHeight="1" x14ac:dyDescent="0.25"/>
    <row r="3125" s="28" customFormat="1" ht="15" customHeight="1" x14ac:dyDescent="0.25"/>
    <row r="3126" s="28" customFormat="1" ht="15" customHeight="1" x14ac:dyDescent="0.25"/>
    <row r="3127" s="28" customFormat="1" ht="15" customHeight="1" x14ac:dyDescent="0.25"/>
    <row r="3128" s="28" customFormat="1" ht="15" customHeight="1" x14ac:dyDescent="0.25"/>
    <row r="3129" s="28" customFormat="1" ht="15" customHeight="1" x14ac:dyDescent="0.25"/>
    <row r="3130" s="28" customFormat="1" ht="15" customHeight="1" x14ac:dyDescent="0.25"/>
    <row r="3131" s="28" customFormat="1" ht="15" customHeight="1" x14ac:dyDescent="0.25"/>
    <row r="3132" s="28" customFormat="1" ht="15" customHeight="1" x14ac:dyDescent="0.25"/>
    <row r="3133" s="28" customFormat="1" ht="15" customHeight="1" x14ac:dyDescent="0.25"/>
    <row r="3134" s="28" customFormat="1" ht="15" customHeight="1" x14ac:dyDescent="0.25"/>
    <row r="3135" s="28" customFormat="1" ht="15" customHeight="1" x14ac:dyDescent="0.25"/>
    <row r="3136" s="28" customFormat="1" ht="15" customHeight="1" x14ac:dyDescent="0.25"/>
    <row r="3137" s="28" customFormat="1" ht="15" customHeight="1" x14ac:dyDescent="0.25"/>
    <row r="3138" s="28" customFormat="1" ht="15" customHeight="1" x14ac:dyDescent="0.25"/>
    <row r="3139" s="28" customFormat="1" ht="15" customHeight="1" x14ac:dyDescent="0.25"/>
    <row r="3140" s="28" customFormat="1" ht="15" customHeight="1" x14ac:dyDescent="0.25"/>
    <row r="3141" s="28" customFormat="1" ht="15" customHeight="1" x14ac:dyDescent="0.25"/>
    <row r="3142" s="28" customFormat="1" ht="15" customHeight="1" x14ac:dyDescent="0.25"/>
    <row r="3143" s="28" customFormat="1" ht="15" customHeight="1" x14ac:dyDescent="0.25"/>
    <row r="3144" s="28" customFormat="1" ht="15" customHeight="1" x14ac:dyDescent="0.25"/>
    <row r="3145" s="28" customFormat="1" ht="15" customHeight="1" x14ac:dyDescent="0.25"/>
    <row r="3146" s="28" customFormat="1" ht="15" customHeight="1" x14ac:dyDescent="0.25"/>
    <row r="3147" s="28" customFormat="1" ht="15" customHeight="1" x14ac:dyDescent="0.25"/>
    <row r="3148" s="28" customFormat="1" ht="15" customHeight="1" x14ac:dyDescent="0.25"/>
    <row r="3149" s="28" customFormat="1" ht="15" customHeight="1" x14ac:dyDescent="0.25"/>
    <row r="3150" s="28" customFormat="1" ht="15" customHeight="1" x14ac:dyDescent="0.25"/>
    <row r="3151" s="28" customFormat="1" ht="15" customHeight="1" x14ac:dyDescent="0.25"/>
    <row r="3152" s="28" customFormat="1" ht="15" customHeight="1" x14ac:dyDescent="0.25"/>
    <row r="3153" s="28" customFormat="1" ht="15" customHeight="1" x14ac:dyDescent="0.25"/>
    <row r="3154" s="28" customFormat="1" ht="15" customHeight="1" x14ac:dyDescent="0.25"/>
    <row r="3155" s="28" customFormat="1" ht="15" customHeight="1" x14ac:dyDescent="0.25"/>
    <row r="3156" s="28" customFormat="1" ht="15" customHeight="1" x14ac:dyDescent="0.25"/>
    <row r="3157" s="28" customFormat="1" ht="15" customHeight="1" x14ac:dyDescent="0.25"/>
    <row r="3158" s="28" customFormat="1" ht="15" customHeight="1" x14ac:dyDescent="0.25"/>
    <row r="3159" s="28" customFormat="1" ht="15" customHeight="1" x14ac:dyDescent="0.25"/>
    <row r="3160" s="28" customFormat="1" ht="15" customHeight="1" x14ac:dyDescent="0.25"/>
    <row r="3161" s="28" customFormat="1" ht="15" customHeight="1" x14ac:dyDescent="0.25"/>
    <row r="3162" s="28" customFormat="1" ht="15" customHeight="1" x14ac:dyDescent="0.25"/>
    <row r="3163" s="28" customFormat="1" ht="15" customHeight="1" x14ac:dyDescent="0.25"/>
    <row r="3164" s="28" customFormat="1" ht="15" customHeight="1" x14ac:dyDescent="0.25"/>
    <row r="3165" s="28" customFormat="1" ht="15" customHeight="1" x14ac:dyDescent="0.25"/>
    <row r="3166" s="28" customFormat="1" ht="15" customHeight="1" x14ac:dyDescent="0.25"/>
    <row r="3167" s="28" customFormat="1" ht="15" customHeight="1" x14ac:dyDescent="0.25"/>
    <row r="3168" s="28" customFormat="1" ht="15" customHeight="1" x14ac:dyDescent="0.25"/>
    <row r="3169" s="28" customFormat="1" ht="15" customHeight="1" x14ac:dyDescent="0.25"/>
    <row r="3170" s="28" customFormat="1" ht="15" customHeight="1" x14ac:dyDescent="0.25"/>
    <row r="3171" s="28" customFormat="1" ht="15" customHeight="1" x14ac:dyDescent="0.25"/>
    <row r="3172" s="28" customFormat="1" ht="15" customHeight="1" x14ac:dyDescent="0.25"/>
    <row r="3173" s="28" customFormat="1" ht="15" customHeight="1" x14ac:dyDescent="0.25"/>
    <row r="3174" s="28" customFormat="1" ht="15" customHeight="1" x14ac:dyDescent="0.25"/>
    <row r="3175" s="28" customFormat="1" ht="15" customHeight="1" x14ac:dyDescent="0.25"/>
    <row r="3176" s="28" customFormat="1" ht="15" customHeight="1" x14ac:dyDescent="0.25"/>
    <row r="3177" s="28" customFormat="1" ht="15" customHeight="1" x14ac:dyDescent="0.25"/>
    <row r="3178" s="28" customFormat="1" ht="15" customHeight="1" x14ac:dyDescent="0.25"/>
    <row r="3179" s="28" customFormat="1" ht="15" customHeight="1" x14ac:dyDescent="0.25"/>
    <row r="3180" s="28" customFormat="1" ht="15" customHeight="1" x14ac:dyDescent="0.25"/>
    <row r="3181" s="28" customFormat="1" ht="15" customHeight="1" x14ac:dyDescent="0.25"/>
    <row r="3182" s="28" customFormat="1" ht="15" customHeight="1" x14ac:dyDescent="0.25"/>
    <row r="3183" s="28" customFormat="1" ht="15" customHeight="1" x14ac:dyDescent="0.25"/>
    <row r="3184" s="28" customFormat="1" ht="15" customHeight="1" x14ac:dyDescent="0.25"/>
    <row r="3185" s="28" customFormat="1" ht="15" customHeight="1" x14ac:dyDescent="0.25"/>
    <row r="3186" s="28" customFormat="1" ht="15" customHeight="1" x14ac:dyDescent="0.25"/>
    <row r="3187" s="28" customFormat="1" ht="15" customHeight="1" x14ac:dyDescent="0.25"/>
    <row r="3188" s="28" customFormat="1" ht="15" customHeight="1" x14ac:dyDescent="0.25"/>
    <row r="3189" s="28" customFormat="1" ht="15" customHeight="1" x14ac:dyDescent="0.25"/>
    <row r="3190" s="28" customFormat="1" ht="15" customHeight="1" x14ac:dyDescent="0.25"/>
    <row r="3191" s="28" customFormat="1" ht="15" customHeight="1" x14ac:dyDescent="0.25"/>
    <row r="3192" s="28" customFormat="1" ht="15" customHeight="1" x14ac:dyDescent="0.25"/>
    <row r="3193" s="28" customFormat="1" ht="15" customHeight="1" x14ac:dyDescent="0.25"/>
    <row r="3194" s="28" customFormat="1" ht="15" customHeight="1" x14ac:dyDescent="0.25"/>
    <row r="3195" s="28" customFormat="1" ht="15" customHeight="1" x14ac:dyDescent="0.25"/>
    <row r="3196" s="28" customFormat="1" ht="15" customHeight="1" x14ac:dyDescent="0.25"/>
    <row r="3197" s="28" customFormat="1" ht="15" customHeight="1" x14ac:dyDescent="0.25"/>
    <row r="3198" s="28" customFormat="1" ht="15" customHeight="1" x14ac:dyDescent="0.25"/>
    <row r="3199" s="28" customFormat="1" ht="15" customHeight="1" x14ac:dyDescent="0.25"/>
    <row r="3200" s="28" customFormat="1" ht="15" customHeight="1" x14ac:dyDescent="0.25"/>
    <row r="3201" s="28" customFormat="1" ht="15" customHeight="1" x14ac:dyDescent="0.25"/>
    <row r="3202" s="28" customFormat="1" ht="15" customHeight="1" x14ac:dyDescent="0.25"/>
    <row r="3203" s="28" customFormat="1" ht="15" customHeight="1" x14ac:dyDescent="0.25"/>
    <row r="3204" s="28" customFormat="1" ht="15" customHeight="1" x14ac:dyDescent="0.25"/>
    <row r="3205" s="28" customFormat="1" ht="15" customHeight="1" x14ac:dyDescent="0.25"/>
    <row r="3206" s="28" customFormat="1" ht="15" customHeight="1" x14ac:dyDescent="0.25"/>
    <row r="3207" s="28" customFormat="1" ht="15" customHeight="1" x14ac:dyDescent="0.25"/>
    <row r="3208" s="28" customFormat="1" ht="15" customHeight="1" x14ac:dyDescent="0.25"/>
    <row r="3209" s="28" customFormat="1" ht="15" customHeight="1" x14ac:dyDescent="0.25"/>
    <row r="3210" s="28" customFormat="1" ht="15" customHeight="1" x14ac:dyDescent="0.25"/>
    <row r="3211" s="28" customFormat="1" ht="15" customHeight="1" x14ac:dyDescent="0.25"/>
    <row r="3212" s="28" customFormat="1" ht="15" customHeight="1" x14ac:dyDescent="0.25"/>
    <row r="3213" s="28" customFormat="1" ht="15" customHeight="1" x14ac:dyDescent="0.25"/>
    <row r="3214" s="28" customFormat="1" ht="15" customHeight="1" x14ac:dyDescent="0.25"/>
    <row r="3215" s="28" customFormat="1" ht="15" customHeight="1" x14ac:dyDescent="0.25"/>
    <row r="3216" s="28" customFormat="1" ht="15" customHeight="1" x14ac:dyDescent="0.25"/>
    <row r="3217" s="28" customFormat="1" ht="15" customHeight="1" x14ac:dyDescent="0.25"/>
    <row r="3218" s="28" customFormat="1" ht="15" customHeight="1" x14ac:dyDescent="0.25"/>
    <row r="3219" s="28" customFormat="1" ht="15" customHeight="1" x14ac:dyDescent="0.25"/>
    <row r="3220" s="28" customFormat="1" ht="15" customHeight="1" x14ac:dyDescent="0.25"/>
    <row r="3221" s="28" customFormat="1" ht="15" customHeight="1" x14ac:dyDescent="0.25"/>
    <row r="3222" s="28" customFormat="1" ht="15" customHeight="1" x14ac:dyDescent="0.25"/>
    <row r="3223" s="28" customFormat="1" ht="15" customHeight="1" x14ac:dyDescent="0.25"/>
    <row r="3224" s="28" customFormat="1" ht="15" customHeight="1" x14ac:dyDescent="0.25"/>
    <row r="3225" s="28" customFormat="1" ht="15" customHeight="1" x14ac:dyDescent="0.25"/>
    <row r="3226" s="28" customFormat="1" ht="15" customHeight="1" x14ac:dyDescent="0.25"/>
    <row r="3227" s="28" customFormat="1" ht="15" customHeight="1" x14ac:dyDescent="0.25"/>
    <row r="3228" s="28" customFormat="1" ht="15" customHeight="1" x14ac:dyDescent="0.25"/>
    <row r="3229" s="28" customFormat="1" ht="15" customHeight="1" x14ac:dyDescent="0.25"/>
    <row r="3230" s="28" customFormat="1" ht="15" customHeight="1" x14ac:dyDescent="0.25"/>
    <row r="3231" s="28" customFormat="1" ht="15" customHeight="1" x14ac:dyDescent="0.25"/>
    <row r="3232" s="28" customFormat="1" ht="15" customHeight="1" x14ac:dyDescent="0.25"/>
    <row r="3233" s="28" customFormat="1" ht="15" customHeight="1" x14ac:dyDescent="0.25"/>
    <row r="3234" s="28" customFormat="1" ht="15" customHeight="1" x14ac:dyDescent="0.25"/>
    <row r="3235" s="28" customFormat="1" ht="15" customHeight="1" x14ac:dyDescent="0.25"/>
    <row r="3236" s="28" customFormat="1" ht="15" customHeight="1" x14ac:dyDescent="0.25"/>
    <row r="3237" s="28" customFormat="1" ht="15" customHeight="1" x14ac:dyDescent="0.25"/>
    <row r="3238" s="28" customFormat="1" ht="15" customHeight="1" x14ac:dyDescent="0.25"/>
    <row r="3239" s="28" customFormat="1" ht="15" customHeight="1" x14ac:dyDescent="0.25"/>
    <row r="3240" s="28" customFormat="1" ht="15" customHeight="1" x14ac:dyDescent="0.25"/>
    <row r="3241" s="28" customFormat="1" ht="15" customHeight="1" x14ac:dyDescent="0.25"/>
    <row r="3242" s="28" customFormat="1" ht="15" customHeight="1" x14ac:dyDescent="0.25"/>
    <row r="3243" s="28" customFormat="1" ht="15" customHeight="1" x14ac:dyDescent="0.25"/>
    <row r="3244" s="28" customFormat="1" ht="15" customHeight="1" x14ac:dyDescent="0.25"/>
    <row r="3245" s="28" customFormat="1" ht="15" customHeight="1" x14ac:dyDescent="0.25"/>
    <row r="3246" s="28" customFormat="1" ht="15" customHeight="1" x14ac:dyDescent="0.25"/>
    <row r="3247" s="28" customFormat="1" ht="15" customHeight="1" x14ac:dyDescent="0.25"/>
    <row r="3248" s="28" customFormat="1" ht="15" customHeight="1" x14ac:dyDescent="0.25"/>
    <row r="3249" s="28" customFormat="1" ht="15" customHeight="1" x14ac:dyDescent="0.25"/>
    <row r="3250" s="28" customFormat="1" ht="15" customHeight="1" x14ac:dyDescent="0.25"/>
    <row r="3251" s="28" customFormat="1" ht="15" customHeight="1" x14ac:dyDescent="0.25"/>
    <row r="3252" s="28" customFormat="1" ht="15" customHeight="1" x14ac:dyDescent="0.25"/>
    <row r="3253" s="28" customFormat="1" ht="15" customHeight="1" x14ac:dyDescent="0.25"/>
    <row r="3254" s="28" customFormat="1" ht="15" customHeight="1" x14ac:dyDescent="0.25"/>
    <row r="3255" s="28" customFormat="1" ht="15" customHeight="1" x14ac:dyDescent="0.25"/>
    <row r="3256" s="28" customFormat="1" ht="15" customHeight="1" x14ac:dyDescent="0.25"/>
    <row r="3257" s="28" customFormat="1" ht="15" customHeight="1" x14ac:dyDescent="0.25"/>
    <row r="3258" s="28" customFormat="1" ht="15" customHeight="1" x14ac:dyDescent="0.25"/>
    <row r="3259" s="28" customFormat="1" ht="15" customHeight="1" x14ac:dyDescent="0.25"/>
    <row r="3260" s="28" customFormat="1" ht="15" customHeight="1" x14ac:dyDescent="0.25"/>
    <row r="3261" s="28" customFormat="1" ht="15" customHeight="1" x14ac:dyDescent="0.25"/>
    <row r="3262" s="28" customFormat="1" ht="15" customHeight="1" x14ac:dyDescent="0.25"/>
    <row r="3263" s="28" customFormat="1" ht="15" customHeight="1" x14ac:dyDescent="0.25"/>
    <row r="3264" s="28" customFormat="1" ht="15" customHeight="1" x14ac:dyDescent="0.25"/>
    <row r="3265" s="28" customFormat="1" ht="15" customHeight="1" x14ac:dyDescent="0.25"/>
    <row r="3266" s="28" customFormat="1" ht="15" customHeight="1" x14ac:dyDescent="0.25"/>
    <row r="3267" s="28" customFormat="1" ht="15" customHeight="1" x14ac:dyDescent="0.25"/>
    <row r="3268" s="28" customFormat="1" ht="15" customHeight="1" x14ac:dyDescent="0.25"/>
    <row r="3269" s="28" customFormat="1" ht="15" customHeight="1" x14ac:dyDescent="0.25"/>
    <row r="3270" s="28" customFormat="1" ht="15" customHeight="1" x14ac:dyDescent="0.25"/>
    <row r="3271" s="28" customFormat="1" ht="15" customHeight="1" x14ac:dyDescent="0.25"/>
    <row r="3272" s="28" customFormat="1" ht="15" customHeight="1" x14ac:dyDescent="0.25"/>
    <row r="3273" s="28" customFormat="1" ht="15" customHeight="1" x14ac:dyDescent="0.25"/>
    <row r="3274" s="28" customFormat="1" ht="15" customHeight="1" x14ac:dyDescent="0.25"/>
    <row r="3275" s="28" customFormat="1" ht="15" customHeight="1" x14ac:dyDescent="0.25"/>
    <row r="3276" s="28" customFormat="1" ht="15" customHeight="1" x14ac:dyDescent="0.25"/>
    <row r="3277" s="28" customFormat="1" ht="15" customHeight="1" x14ac:dyDescent="0.25"/>
    <row r="3278" s="28" customFormat="1" ht="15" customHeight="1" x14ac:dyDescent="0.25"/>
    <row r="3279" s="28" customFormat="1" ht="15" customHeight="1" x14ac:dyDescent="0.25"/>
    <row r="3280" s="28" customFormat="1" ht="15" customHeight="1" x14ac:dyDescent="0.25"/>
    <row r="3281" s="28" customFormat="1" ht="15" customHeight="1" x14ac:dyDescent="0.25"/>
    <row r="3282" s="28" customFormat="1" ht="15" customHeight="1" x14ac:dyDescent="0.25"/>
    <row r="3283" s="28" customFormat="1" ht="15" customHeight="1" x14ac:dyDescent="0.25"/>
    <row r="3284" s="28" customFormat="1" ht="15" customHeight="1" x14ac:dyDescent="0.25"/>
    <row r="3285" s="28" customFormat="1" ht="15" customHeight="1" x14ac:dyDescent="0.25"/>
    <row r="3286" s="28" customFormat="1" ht="15" customHeight="1" x14ac:dyDescent="0.25"/>
    <row r="3287" s="28" customFormat="1" ht="15" customHeight="1" x14ac:dyDescent="0.25"/>
    <row r="3288" s="28" customFormat="1" ht="15" customHeight="1" x14ac:dyDescent="0.25"/>
    <row r="3289" s="28" customFormat="1" ht="15" customHeight="1" x14ac:dyDescent="0.25"/>
    <row r="3290" s="28" customFormat="1" ht="15" customHeight="1" x14ac:dyDescent="0.25"/>
    <row r="3291" s="28" customFormat="1" ht="15" customHeight="1" x14ac:dyDescent="0.25"/>
    <row r="3292" s="28" customFormat="1" ht="15" customHeight="1" x14ac:dyDescent="0.25"/>
    <row r="3293" s="28" customFormat="1" ht="15" customHeight="1" x14ac:dyDescent="0.25"/>
    <row r="3294" s="28" customFormat="1" ht="15" customHeight="1" x14ac:dyDescent="0.25"/>
    <row r="3295" s="28" customFormat="1" ht="15" customHeight="1" x14ac:dyDescent="0.25"/>
    <row r="3296" s="28" customFormat="1" ht="15" customHeight="1" x14ac:dyDescent="0.25"/>
    <row r="3297" s="28" customFormat="1" ht="15" customHeight="1" x14ac:dyDescent="0.25"/>
    <row r="3298" s="28" customFormat="1" ht="15" customHeight="1" x14ac:dyDescent="0.25"/>
    <row r="3299" s="28" customFormat="1" ht="15" customHeight="1" x14ac:dyDescent="0.25"/>
    <row r="3300" s="28" customFormat="1" ht="15" customHeight="1" x14ac:dyDescent="0.25"/>
    <row r="3301" s="28" customFormat="1" ht="15" customHeight="1" x14ac:dyDescent="0.25"/>
    <row r="3302" s="28" customFormat="1" ht="15" customHeight="1" x14ac:dyDescent="0.25"/>
    <row r="3303" s="28" customFormat="1" ht="15" customHeight="1" x14ac:dyDescent="0.25"/>
    <row r="3304" s="28" customFormat="1" ht="15" customHeight="1" x14ac:dyDescent="0.25"/>
    <row r="3305" s="28" customFormat="1" ht="15" customHeight="1" x14ac:dyDescent="0.25"/>
    <row r="3306" s="28" customFormat="1" ht="15" customHeight="1" x14ac:dyDescent="0.25"/>
    <row r="3307" s="28" customFormat="1" ht="15" customHeight="1" x14ac:dyDescent="0.25"/>
    <row r="3308" s="28" customFormat="1" ht="15" customHeight="1" x14ac:dyDescent="0.25"/>
    <row r="3309" s="28" customFormat="1" ht="15" customHeight="1" x14ac:dyDescent="0.25"/>
    <row r="3310" s="28" customFormat="1" ht="15" customHeight="1" x14ac:dyDescent="0.25"/>
    <row r="3311" s="28" customFormat="1" ht="15" customHeight="1" x14ac:dyDescent="0.25"/>
    <row r="3312" s="28" customFormat="1" ht="15" customHeight="1" x14ac:dyDescent="0.25"/>
    <row r="3313" s="28" customFormat="1" ht="15" customHeight="1" x14ac:dyDescent="0.25"/>
    <row r="3314" s="28" customFormat="1" ht="15" customHeight="1" x14ac:dyDescent="0.25"/>
    <row r="3315" s="28" customFormat="1" ht="15" customHeight="1" x14ac:dyDescent="0.25"/>
    <row r="3316" s="28" customFormat="1" ht="15" customHeight="1" x14ac:dyDescent="0.25"/>
    <row r="3317" s="28" customFormat="1" ht="15" customHeight="1" x14ac:dyDescent="0.25"/>
    <row r="3318" s="28" customFormat="1" ht="15" customHeight="1" x14ac:dyDescent="0.25"/>
    <row r="3319" s="28" customFormat="1" ht="15" customHeight="1" x14ac:dyDescent="0.25"/>
    <row r="3320" s="28" customFormat="1" ht="15" customHeight="1" x14ac:dyDescent="0.25"/>
    <row r="3321" s="28" customFormat="1" ht="15" customHeight="1" x14ac:dyDescent="0.25"/>
    <row r="3322" s="28" customFormat="1" ht="15" customHeight="1" x14ac:dyDescent="0.25"/>
    <row r="3323" s="28" customFormat="1" ht="15" customHeight="1" x14ac:dyDescent="0.25"/>
    <row r="3324" s="28" customFormat="1" ht="15" customHeight="1" x14ac:dyDescent="0.25"/>
    <row r="3325" s="28" customFormat="1" ht="15" customHeight="1" x14ac:dyDescent="0.25"/>
    <row r="3326" s="28" customFormat="1" ht="15" customHeight="1" x14ac:dyDescent="0.25"/>
    <row r="3327" s="28" customFormat="1" ht="15" customHeight="1" x14ac:dyDescent="0.25"/>
    <row r="3328" s="28" customFormat="1" ht="15" customHeight="1" x14ac:dyDescent="0.25"/>
    <row r="3329" s="28" customFormat="1" ht="15" customHeight="1" x14ac:dyDescent="0.25"/>
    <row r="3330" s="28" customFormat="1" ht="15" customHeight="1" x14ac:dyDescent="0.25"/>
    <row r="3331" s="28" customFormat="1" ht="15" customHeight="1" x14ac:dyDescent="0.25"/>
    <row r="3332" s="28" customFormat="1" ht="15" customHeight="1" x14ac:dyDescent="0.25"/>
    <row r="3333" s="28" customFormat="1" ht="15" customHeight="1" x14ac:dyDescent="0.25"/>
    <row r="3334" s="28" customFormat="1" ht="15" customHeight="1" x14ac:dyDescent="0.25"/>
    <row r="3335" s="28" customFormat="1" ht="15" customHeight="1" x14ac:dyDescent="0.25"/>
    <row r="3336" s="28" customFormat="1" ht="15" customHeight="1" x14ac:dyDescent="0.25"/>
    <row r="3337" s="28" customFormat="1" ht="15" customHeight="1" x14ac:dyDescent="0.25"/>
    <row r="3338" s="28" customFormat="1" ht="15" customHeight="1" x14ac:dyDescent="0.25"/>
    <row r="3339" s="28" customFormat="1" ht="15" customHeight="1" x14ac:dyDescent="0.25"/>
    <row r="3340" s="28" customFormat="1" ht="15" customHeight="1" x14ac:dyDescent="0.25"/>
    <row r="3341" s="28" customFormat="1" ht="15" customHeight="1" x14ac:dyDescent="0.25"/>
    <row r="3342" s="28" customFormat="1" ht="15" customHeight="1" x14ac:dyDescent="0.25"/>
    <row r="3343" s="28" customFormat="1" ht="15" customHeight="1" x14ac:dyDescent="0.25"/>
    <row r="3344" s="28" customFormat="1" ht="15" customHeight="1" x14ac:dyDescent="0.25"/>
    <row r="3345" s="28" customFormat="1" ht="15" customHeight="1" x14ac:dyDescent="0.25"/>
    <row r="3346" s="28" customFormat="1" ht="15" customHeight="1" x14ac:dyDescent="0.25"/>
    <row r="3347" s="28" customFormat="1" ht="15" customHeight="1" x14ac:dyDescent="0.25"/>
    <row r="3348" s="28" customFormat="1" ht="15" customHeight="1" x14ac:dyDescent="0.25"/>
    <row r="3349" s="28" customFormat="1" ht="15" customHeight="1" x14ac:dyDescent="0.25"/>
    <row r="3350" s="28" customFormat="1" ht="15" customHeight="1" x14ac:dyDescent="0.25"/>
    <row r="3351" s="28" customFormat="1" ht="15" customHeight="1" x14ac:dyDescent="0.25"/>
    <row r="3352" s="28" customFormat="1" ht="15" customHeight="1" x14ac:dyDescent="0.25"/>
    <row r="3353" s="28" customFormat="1" ht="15" customHeight="1" x14ac:dyDescent="0.25"/>
    <row r="3354" s="28" customFormat="1" ht="15" customHeight="1" x14ac:dyDescent="0.25"/>
    <row r="3355" s="28" customFormat="1" ht="15" customHeight="1" x14ac:dyDescent="0.25"/>
    <row r="3356" s="28" customFormat="1" ht="15" customHeight="1" x14ac:dyDescent="0.25"/>
    <row r="3357" s="28" customFormat="1" ht="15" customHeight="1" x14ac:dyDescent="0.25"/>
    <row r="3358" s="28" customFormat="1" ht="15" customHeight="1" x14ac:dyDescent="0.25"/>
    <row r="3359" s="28" customFormat="1" ht="15" customHeight="1" x14ac:dyDescent="0.25"/>
    <row r="3360" s="28" customFormat="1" ht="15" customHeight="1" x14ac:dyDescent="0.25"/>
    <row r="3361" s="28" customFormat="1" ht="15" customHeight="1" x14ac:dyDescent="0.25"/>
    <row r="3362" s="28" customFormat="1" ht="15" customHeight="1" x14ac:dyDescent="0.25"/>
    <row r="3363" s="28" customFormat="1" ht="15" customHeight="1" x14ac:dyDescent="0.25"/>
    <row r="3364" s="28" customFormat="1" ht="15" customHeight="1" x14ac:dyDescent="0.25"/>
    <row r="3365" s="28" customFormat="1" ht="15" customHeight="1" x14ac:dyDescent="0.25"/>
    <row r="3366" s="28" customFormat="1" ht="15" customHeight="1" x14ac:dyDescent="0.25"/>
    <row r="3367" s="28" customFormat="1" ht="15" customHeight="1" x14ac:dyDescent="0.25"/>
    <row r="3368" s="28" customFormat="1" ht="15" customHeight="1" x14ac:dyDescent="0.25"/>
    <row r="3369" s="28" customFormat="1" ht="15" customHeight="1" x14ac:dyDescent="0.25"/>
    <row r="3370" s="28" customFormat="1" ht="15" customHeight="1" x14ac:dyDescent="0.25"/>
    <row r="3371" s="28" customFormat="1" ht="15" customHeight="1" x14ac:dyDescent="0.25"/>
    <row r="3372" s="28" customFormat="1" ht="15" customHeight="1" x14ac:dyDescent="0.25"/>
    <row r="3373" s="28" customFormat="1" ht="15" customHeight="1" x14ac:dyDescent="0.25"/>
    <row r="3374" s="28" customFormat="1" ht="15" customHeight="1" x14ac:dyDescent="0.25"/>
    <row r="3375" s="28" customFormat="1" ht="15" customHeight="1" x14ac:dyDescent="0.25"/>
    <row r="3376" s="28" customFormat="1" ht="15" customHeight="1" x14ac:dyDescent="0.25"/>
    <row r="3377" s="28" customFormat="1" ht="15" customHeight="1" x14ac:dyDescent="0.25"/>
    <row r="3378" s="28" customFormat="1" ht="15" customHeight="1" x14ac:dyDescent="0.25"/>
    <row r="3379" s="28" customFormat="1" ht="15" customHeight="1" x14ac:dyDescent="0.25"/>
    <row r="3380" s="28" customFormat="1" ht="15" customHeight="1" x14ac:dyDescent="0.25"/>
    <row r="3381" s="28" customFormat="1" ht="15" customHeight="1" x14ac:dyDescent="0.25"/>
    <row r="3382" s="28" customFormat="1" ht="15" customHeight="1" x14ac:dyDescent="0.25"/>
    <row r="3383" s="28" customFormat="1" ht="15" customHeight="1" x14ac:dyDescent="0.25"/>
    <row r="3384" s="28" customFormat="1" ht="15" customHeight="1" x14ac:dyDescent="0.25"/>
    <row r="3385" s="28" customFormat="1" ht="15" customHeight="1" x14ac:dyDescent="0.25"/>
    <row r="3386" s="28" customFormat="1" ht="15" customHeight="1" x14ac:dyDescent="0.25"/>
    <row r="3387" s="28" customFormat="1" ht="15" customHeight="1" x14ac:dyDescent="0.25"/>
    <row r="3388" s="28" customFormat="1" ht="15" customHeight="1" x14ac:dyDescent="0.25"/>
    <row r="3389" s="28" customFormat="1" ht="15" customHeight="1" x14ac:dyDescent="0.25"/>
    <row r="3390" s="28" customFormat="1" ht="15" customHeight="1" x14ac:dyDescent="0.25"/>
    <row r="3391" s="28" customFormat="1" ht="15" customHeight="1" x14ac:dyDescent="0.25"/>
    <row r="3392" s="28" customFormat="1" ht="15" customHeight="1" x14ac:dyDescent="0.25"/>
    <row r="3393" s="28" customFormat="1" ht="15" customHeight="1" x14ac:dyDescent="0.25"/>
    <row r="3394" s="28" customFormat="1" ht="15" customHeight="1" x14ac:dyDescent="0.25"/>
    <row r="3395" s="28" customFormat="1" ht="15" customHeight="1" x14ac:dyDescent="0.25"/>
    <row r="3396" s="28" customFormat="1" ht="15" customHeight="1" x14ac:dyDescent="0.25"/>
    <row r="3397" s="28" customFormat="1" ht="15" customHeight="1" x14ac:dyDescent="0.25"/>
    <row r="3398" s="28" customFormat="1" ht="15" customHeight="1" x14ac:dyDescent="0.25"/>
    <row r="3399" s="28" customFormat="1" ht="15" customHeight="1" x14ac:dyDescent="0.25"/>
    <row r="3400" s="28" customFormat="1" ht="15" customHeight="1" x14ac:dyDescent="0.25"/>
    <row r="3401" s="28" customFormat="1" ht="15" customHeight="1" x14ac:dyDescent="0.25"/>
    <row r="3402" s="28" customFormat="1" ht="15" customHeight="1" x14ac:dyDescent="0.25"/>
    <row r="3403" s="28" customFormat="1" ht="15" customHeight="1" x14ac:dyDescent="0.25"/>
    <row r="3404" s="28" customFormat="1" ht="15" customHeight="1" x14ac:dyDescent="0.25"/>
    <row r="3405" s="28" customFormat="1" ht="15" customHeight="1" x14ac:dyDescent="0.25"/>
    <row r="3406" s="28" customFormat="1" ht="15" customHeight="1" x14ac:dyDescent="0.25"/>
    <row r="3407" s="28" customFormat="1" ht="15" customHeight="1" x14ac:dyDescent="0.25"/>
    <row r="3408" s="28" customFormat="1" ht="15" customHeight="1" x14ac:dyDescent="0.25"/>
    <row r="3409" s="28" customFormat="1" ht="15" customHeight="1" x14ac:dyDescent="0.25"/>
    <row r="3410" s="28" customFormat="1" ht="15" customHeight="1" x14ac:dyDescent="0.25"/>
    <row r="3411" s="28" customFormat="1" ht="15" customHeight="1" x14ac:dyDescent="0.25"/>
    <row r="3412" s="28" customFormat="1" ht="15" customHeight="1" x14ac:dyDescent="0.25"/>
    <row r="3413" s="28" customFormat="1" ht="15" customHeight="1" x14ac:dyDescent="0.25"/>
    <row r="3414" s="28" customFormat="1" ht="15" customHeight="1" x14ac:dyDescent="0.25"/>
    <row r="3415" s="28" customFormat="1" ht="15" customHeight="1" x14ac:dyDescent="0.25"/>
    <row r="3416" s="28" customFormat="1" ht="15" customHeight="1" x14ac:dyDescent="0.25"/>
    <row r="3417" s="28" customFormat="1" ht="15" customHeight="1" x14ac:dyDescent="0.25"/>
    <row r="3418" s="28" customFormat="1" ht="15" customHeight="1" x14ac:dyDescent="0.25"/>
    <row r="3419" s="28" customFormat="1" ht="15" customHeight="1" x14ac:dyDescent="0.25"/>
    <row r="3420" s="28" customFormat="1" ht="15" customHeight="1" x14ac:dyDescent="0.25"/>
    <row r="3421" s="28" customFormat="1" ht="15" customHeight="1" x14ac:dyDescent="0.25"/>
    <row r="3422" s="28" customFormat="1" ht="15" customHeight="1" x14ac:dyDescent="0.25"/>
    <row r="3423" s="28" customFormat="1" ht="15" customHeight="1" x14ac:dyDescent="0.25"/>
    <row r="3424" s="28" customFormat="1" ht="15" customHeight="1" x14ac:dyDescent="0.25"/>
    <row r="3425" s="28" customFormat="1" ht="15" customHeight="1" x14ac:dyDescent="0.25"/>
    <row r="3426" s="28" customFormat="1" ht="15" customHeight="1" x14ac:dyDescent="0.25"/>
    <row r="3427" s="28" customFormat="1" ht="15" customHeight="1" x14ac:dyDescent="0.25"/>
    <row r="3428" s="28" customFormat="1" ht="15" customHeight="1" x14ac:dyDescent="0.25"/>
    <row r="3429" s="28" customFormat="1" ht="15" customHeight="1" x14ac:dyDescent="0.25"/>
    <row r="3430" s="28" customFormat="1" ht="15" customHeight="1" x14ac:dyDescent="0.25"/>
    <row r="3431" s="28" customFormat="1" ht="15" customHeight="1" x14ac:dyDescent="0.25"/>
    <row r="3432" s="28" customFormat="1" ht="15" customHeight="1" x14ac:dyDescent="0.25"/>
    <row r="3433" s="28" customFormat="1" ht="15" customHeight="1" x14ac:dyDescent="0.25"/>
    <row r="3434" s="28" customFormat="1" ht="15" customHeight="1" x14ac:dyDescent="0.25"/>
    <row r="3435" s="28" customFormat="1" ht="15" customHeight="1" x14ac:dyDescent="0.25"/>
    <row r="3436" s="28" customFormat="1" ht="15" customHeight="1" x14ac:dyDescent="0.25"/>
    <row r="3437" s="28" customFormat="1" ht="15" customHeight="1" x14ac:dyDescent="0.25"/>
    <row r="3438" s="28" customFormat="1" ht="15" customHeight="1" x14ac:dyDescent="0.25"/>
    <row r="3439" s="28" customFormat="1" ht="15" customHeight="1" x14ac:dyDescent="0.25"/>
    <row r="3440" s="28" customFormat="1" ht="15" customHeight="1" x14ac:dyDescent="0.25"/>
    <row r="3441" s="28" customFormat="1" ht="15" customHeight="1" x14ac:dyDescent="0.25"/>
    <row r="3442" s="28" customFormat="1" ht="15" customHeight="1" x14ac:dyDescent="0.25"/>
    <row r="3443" s="28" customFormat="1" ht="15" customHeight="1" x14ac:dyDescent="0.25"/>
    <row r="3444" s="28" customFormat="1" ht="15" customHeight="1" x14ac:dyDescent="0.25"/>
    <row r="3445" s="28" customFormat="1" ht="15" customHeight="1" x14ac:dyDescent="0.25"/>
    <row r="3446" s="28" customFormat="1" ht="15" customHeight="1" x14ac:dyDescent="0.25"/>
    <row r="3447" s="28" customFormat="1" ht="15" customHeight="1" x14ac:dyDescent="0.25"/>
    <row r="3448" s="28" customFormat="1" ht="15" customHeight="1" x14ac:dyDescent="0.25"/>
    <row r="3449" s="28" customFormat="1" ht="15" customHeight="1" x14ac:dyDescent="0.25"/>
    <row r="3450" s="28" customFormat="1" ht="15" customHeight="1" x14ac:dyDescent="0.25"/>
    <row r="3451" s="28" customFormat="1" ht="15" customHeight="1" x14ac:dyDescent="0.25"/>
    <row r="3452" s="28" customFormat="1" ht="15" customHeight="1" x14ac:dyDescent="0.25"/>
    <row r="3453" s="28" customFormat="1" ht="15" customHeight="1" x14ac:dyDescent="0.25"/>
    <row r="3454" s="28" customFormat="1" ht="15" customHeight="1" x14ac:dyDescent="0.25"/>
    <row r="3455" s="28" customFormat="1" ht="15" customHeight="1" x14ac:dyDescent="0.25"/>
    <row r="3456" s="28" customFormat="1" ht="15" customHeight="1" x14ac:dyDescent="0.25"/>
    <row r="3457" s="28" customFormat="1" ht="15" customHeight="1" x14ac:dyDescent="0.25"/>
    <row r="3458" s="28" customFormat="1" ht="15" customHeight="1" x14ac:dyDescent="0.25"/>
    <row r="3459" s="28" customFormat="1" ht="15" customHeight="1" x14ac:dyDescent="0.25"/>
    <row r="3460" s="28" customFormat="1" ht="15" customHeight="1" x14ac:dyDescent="0.25"/>
    <row r="3461" s="28" customFormat="1" ht="15" customHeight="1" x14ac:dyDescent="0.25"/>
    <row r="3462" s="28" customFormat="1" ht="15" customHeight="1" x14ac:dyDescent="0.25"/>
    <row r="3463" s="28" customFormat="1" ht="15" customHeight="1" x14ac:dyDescent="0.25"/>
    <row r="3464" s="28" customFormat="1" ht="15" customHeight="1" x14ac:dyDescent="0.25"/>
    <row r="3465" s="28" customFormat="1" ht="15" customHeight="1" x14ac:dyDescent="0.25"/>
    <row r="3466" s="28" customFormat="1" ht="15" customHeight="1" x14ac:dyDescent="0.25"/>
    <row r="3467" s="28" customFormat="1" ht="15" customHeight="1" x14ac:dyDescent="0.25"/>
    <row r="3468" s="28" customFormat="1" ht="15" customHeight="1" x14ac:dyDescent="0.25"/>
    <row r="3469" s="28" customFormat="1" ht="15" customHeight="1" x14ac:dyDescent="0.25"/>
    <row r="3470" s="28" customFormat="1" ht="15" customHeight="1" x14ac:dyDescent="0.25"/>
    <row r="3471" s="28" customFormat="1" ht="15" customHeight="1" x14ac:dyDescent="0.25"/>
    <row r="3472" s="28" customFormat="1" ht="15" customHeight="1" x14ac:dyDescent="0.25"/>
    <row r="3473" s="28" customFormat="1" ht="15" customHeight="1" x14ac:dyDescent="0.25"/>
    <row r="3474" s="28" customFormat="1" ht="15" customHeight="1" x14ac:dyDescent="0.25"/>
    <row r="3475" s="28" customFormat="1" ht="15" customHeight="1" x14ac:dyDescent="0.25"/>
    <row r="3476" s="28" customFormat="1" ht="15" customHeight="1" x14ac:dyDescent="0.25"/>
    <row r="3477" s="28" customFormat="1" ht="15" customHeight="1" x14ac:dyDescent="0.25"/>
    <row r="3478" s="28" customFormat="1" ht="15" customHeight="1" x14ac:dyDescent="0.25"/>
    <row r="3479" s="28" customFormat="1" ht="15" customHeight="1" x14ac:dyDescent="0.25"/>
    <row r="3480" s="28" customFormat="1" ht="15" customHeight="1" x14ac:dyDescent="0.25"/>
    <row r="3481" s="28" customFormat="1" ht="15" customHeight="1" x14ac:dyDescent="0.25"/>
    <row r="3482" s="28" customFormat="1" ht="15" customHeight="1" x14ac:dyDescent="0.25"/>
    <row r="3483" s="28" customFormat="1" ht="15" customHeight="1" x14ac:dyDescent="0.25"/>
    <row r="3484" s="28" customFormat="1" ht="15" customHeight="1" x14ac:dyDescent="0.25"/>
    <row r="3485" s="28" customFormat="1" ht="15" customHeight="1" x14ac:dyDescent="0.25"/>
    <row r="3486" s="28" customFormat="1" ht="15" customHeight="1" x14ac:dyDescent="0.25"/>
    <row r="3487" s="28" customFormat="1" ht="15" customHeight="1" x14ac:dyDescent="0.25"/>
    <row r="3488" s="28" customFormat="1" ht="15" customHeight="1" x14ac:dyDescent="0.25"/>
    <row r="3489" s="28" customFormat="1" ht="15" customHeight="1" x14ac:dyDescent="0.25"/>
    <row r="3490" s="28" customFormat="1" ht="15" customHeight="1" x14ac:dyDescent="0.25"/>
    <row r="3491" s="28" customFormat="1" ht="15" customHeight="1" x14ac:dyDescent="0.25"/>
    <row r="3492" s="28" customFormat="1" ht="15" customHeight="1" x14ac:dyDescent="0.25"/>
    <row r="3493" s="28" customFormat="1" ht="15" customHeight="1" x14ac:dyDescent="0.25"/>
    <row r="3494" s="28" customFormat="1" ht="15" customHeight="1" x14ac:dyDescent="0.25"/>
    <row r="3495" s="28" customFormat="1" ht="15" customHeight="1" x14ac:dyDescent="0.25"/>
    <row r="3496" s="28" customFormat="1" ht="15" customHeight="1" x14ac:dyDescent="0.25"/>
    <row r="3497" s="28" customFormat="1" ht="15" customHeight="1" x14ac:dyDescent="0.25"/>
    <row r="3498" s="28" customFormat="1" ht="15" customHeight="1" x14ac:dyDescent="0.25"/>
    <row r="3499" s="28" customFormat="1" ht="15" customHeight="1" x14ac:dyDescent="0.25"/>
    <row r="3500" s="28" customFormat="1" ht="15" customHeight="1" x14ac:dyDescent="0.25"/>
    <row r="3501" s="28" customFormat="1" ht="15" customHeight="1" x14ac:dyDescent="0.25"/>
    <row r="3502" s="28" customFormat="1" ht="15" customHeight="1" x14ac:dyDescent="0.25"/>
    <row r="3503" s="28" customFormat="1" ht="15" customHeight="1" x14ac:dyDescent="0.25"/>
    <row r="3504" s="28" customFormat="1" ht="15" customHeight="1" x14ac:dyDescent="0.25"/>
    <row r="3505" s="28" customFormat="1" ht="15" customHeight="1" x14ac:dyDescent="0.25"/>
    <row r="3506" s="28" customFormat="1" ht="15" customHeight="1" x14ac:dyDescent="0.25"/>
    <row r="3507" s="28" customFormat="1" ht="15" customHeight="1" x14ac:dyDescent="0.25"/>
    <row r="3508" s="28" customFormat="1" ht="15" customHeight="1" x14ac:dyDescent="0.25"/>
    <row r="3509" s="28" customFormat="1" ht="15" customHeight="1" x14ac:dyDescent="0.25"/>
    <row r="3510" s="28" customFormat="1" ht="15" customHeight="1" x14ac:dyDescent="0.25"/>
    <row r="3511" s="28" customFormat="1" ht="15" customHeight="1" x14ac:dyDescent="0.25"/>
    <row r="3512" s="28" customFormat="1" ht="15" customHeight="1" x14ac:dyDescent="0.25"/>
    <row r="3513" s="28" customFormat="1" ht="15" customHeight="1" x14ac:dyDescent="0.25"/>
    <row r="3514" s="28" customFormat="1" ht="15" customHeight="1" x14ac:dyDescent="0.25"/>
    <row r="3515" s="28" customFormat="1" ht="15" customHeight="1" x14ac:dyDescent="0.25"/>
    <row r="3516" s="28" customFormat="1" ht="15" customHeight="1" x14ac:dyDescent="0.25"/>
    <row r="3517" s="28" customFormat="1" ht="15" customHeight="1" x14ac:dyDescent="0.25"/>
    <row r="3518" s="28" customFormat="1" ht="15" customHeight="1" x14ac:dyDescent="0.25"/>
    <row r="3519" s="28" customFormat="1" ht="15" customHeight="1" x14ac:dyDescent="0.25"/>
    <row r="3520" s="28" customFormat="1" ht="15" customHeight="1" x14ac:dyDescent="0.25"/>
    <row r="3521" s="28" customFormat="1" ht="15" customHeight="1" x14ac:dyDescent="0.25"/>
    <row r="3522" s="28" customFormat="1" ht="15" customHeight="1" x14ac:dyDescent="0.25"/>
    <row r="3523" s="28" customFormat="1" ht="15" customHeight="1" x14ac:dyDescent="0.25"/>
    <row r="3524" s="28" customFormat="1" ht="15" customHeight="1" x14ac:dyDescent="0.25"/>
    <row r="3525" s="28" customFormat="1" ht="15" customHeight="1" x14ac:dyDescent="0.25"/>
    <row r="3526" s="28" customFormat="1" ht="15" customHeight="1" x14ac:dyDescent="0.25"/>
    <row r="3527" s="28" customFormat="1" ht="15" customHeight="1" x14ac:dyDescent="0.25"/>
    <row r="3528" s="28" customFormat="1" ht="15" customHeight="1" x14ac:dyDescent="0.25"/>
    <row r="3529" s="28" customFormat="1" ht="15" customHeight="1" x14ac:dyDescent="0.25"/>
    <row r="3530" s="28" customFormat="1" ht="15" customHeight="1" x14ac:dyDescent="0.25"/>
    <row r="3531" s="28" customFormat="1" ht="15" customHeight="1" x14ac:dyDescent="0.25"/>
    <row r="3532" s="28" customFormat="1" ht="15" customHeight="1" x14ac:dyDescent="0.25"/>
    <row r="3533" s="28" customFormat="1" ht="15" customHeight="1" x14ac:dyDescent="0.25"/>
    <row r="3534" s="28" customFormat="1" ht="15" customHeight="1" x14ac:dyDescent="0.25"/>
    <row r="3535" s="28" customFormat="1" ht="15" customHeight="1" x14ac:dyDescent="0.25"/>
    <row r="3536" s="28" customFormat="1" ht="15" customHeight="1" x14ac:dyDescent="0.25"/>
    <row r="3537" s="28" customFormat="1" ht="15" customHeight="1" x14ac:dyDescent="0.25"/>
    <row r="3538" s="28" customFormat="1" ht="15" customHeight="1" x14ac:dyDescent="0.25"/>
    <row r="3539" s="28" customFormat="1" ht="15" customHeight="1" x14ac:dyDescent="0.25"/>
    <row r="3540" s="28" customFormat="1" ht="15" customHeight="1" x14ac:dyDescent="0.25"/>
    <row r="3541" s="28" customFormat="1" ht="15" customHeight="1" x14ac:dyDescent="0.25"/>
    <row r="3542" s="28" customFormat="1" ht="15" customHeight="1" x14ac:dyDescent="0.25"/>
    <row r="3543" s="28" customFormat="1" ht="15" customHeight="1" x14ac:dyDescent="0.25"/>
    <row r="3544" s="28" customFormat="1" ht="15" customHeight="1" x14ac:dyDescent="0.25"/>
    <row r="3545" s="28" customFormat="1" ht="15" customHeight="1" x14ac:dyDescent="0.25"/>
    <row r="3546" s="28" customFormat="1" ht="15" customHeight="1" x14ac:dyDescent="0.25"/>
    <row r="3547" s="28" customFormat="1" ht="15" customHeight="1" x14ac:dyDescent="0.25"/>
    <row r="3548" s="28" customFormat="1" ht="15" customHeight="1" x14ac:dyDescent="0.25"/>
    <row r="3549" s="28" customFormat="1" ht="15" customHeight="1" x14ac:dyDescent="0.25"/>
    <row r="3550" s="28" customFormat="1" ht="15" customHeight="1" x14ac:dyDescent="0.25"/>
    <row r="3551" s="28" customFormat="1" ht="15" customHeight="1" x14ac:dyDescent="0.25"/>
    <row r="3552" s="28" customFormat="1" ht="15" customHeight="1" x14ac:dyDescent="0.25"/>
    <row r="3553" s="28" customFormat="1" ht="15" customHeight="1" x14ac:dyDescent="0.25"/>
    <row r="3554" s="28" customFormat="1" ht="15" customHeight="1" x14ac:dyDescent="0.25"/>
    <row r="3555" s="28" customFormat="1" ht="15" customHeight="1" x14ac:dyDescent="0.25"/>
    <row r="3556" s="28" customFormat="1" ht="15" customHeight="1" x14ac:dyDescent="0.25"/>
    <row r="3557" s="28" customFormat="1" ht="15" customHeight="1" x14ac:dyDescent="0.25"/>
    <row r="3558" s="28" customFormat="1" ht="15" customHeight="1" x14ac:dyDescent="0.25"/>
    <row r="3559" s="28" customFormat="1" ht="15" customHeight="1" x14ac:dyDescent="0.25"/>
    <row r="3560" s="28" customFormat="1" ht="15" customHeight="1" x14ac:dyDescent="0.25"/>
    <row r="3561" s="28" customFormat="1" ht="15" customHeight="1" x14ac:dyDescent="0.25"/>
    <row r="3562" s="28" customFormat="1" ht="15" customHeight="1" x14ac:dyDescent="0.25"/>
    <row r="3563" s="28" customFormat="1" ht="15" customHeight="1" x14ac:dyDescent="0.25"/>
    <row r="3564" s="28" customFormat="1" ht="15" customHeight="1" x14ac:dyDescent="0.25"/>
    <row r="3565" s="28" customFormat="1" ht="15" customHeight="1" x14ac:dyDescent="0.25"/>
    <row r="3566" s="28" customFormat="1" ht="15" customHeight="1" x14ac:dyDescent="0.25"/>
    <row r="3567" s="28" customFormat="1" ht="15" customHeight="1" x14ac:dyDescent="0.25"/>
    <row r="3568" s="28" customFormat="1" ht="15" customHeight="1" x14ac:dyDescent="0.25"/>
    <row r="3569" s="28" customFormat="1" ht="15" customHeight="1" x14ac:dyDescent="0.25"/>
    <row r="3570" s="28" customFormat="1" ht="15" customHeight="1" x14ac:dyDescent="0.25"/>
    <row r="3571" s="28" customFormat="1" ht="15" customHeight="1" x14ac:dyDescent="0.25"/>
    <row r="3572" s="28" customFormat="1" ht="15" customHeight="1" x14ac:dyDescent="0.25"/>
    <row r="3573" s="28" customFormat="1" ht="15" customHeight="1" x14ac:dyDescent="0.25"/>
    <row r="3574" s="28" customFormat="1" ht="15" customHeight="1" x14ac:dyDescent="0.25"/>
    <row r="3575" s="28" customFormat="1" ht="15" customHeight="1" x14ac:dyDescent="0.25"/>
    <row r="3576" s="28" customFormat="1" ht="15" customHeight="1" x14ac:dyDescent="0.25"/>
    <row r="3577" s="28" customFormat="1" ht="15" customHeight="1" x14ac:dyDescent="0.25"/>
    <row r="3578" s="28" customFormat="1" ht="15" customHeight="1" x14ac:dyDescent="0.25"/>
    <row r="3579" s="28" customFormat="1" ht="15" customHeight="1" x14ac:dyDescent="0.25"/>
    <row r="3580" s="28" customFormat="1" ht="15" customHeight="1" x14ac:dyDescent="0.25"/>
    <row r="3581" s="28" customFormat="1" ht="15" customHeight="1" x14ac:dyDescent="0.25"/>
    <row r="3582" s="28" customFormat="1" ht="15" customHeight="1" x14ac:dyDescent="0.25"/>
    <row r="3583" s="28" customFormat="1" ht="15" customHeight="1" x14ac:dyDescent="0.25"/>
    <row r="3584" s="28" customFormat="1" ht="15" customHeight="1" x14ac:dyDescent="0.25"/>
    <row r="3585" s="28" customFormat="1" ht="15" customHeight="1" x14ac:dyDescent="0.25"/>
    <row r="3586" s="28" customFormat="1" ht="15" customHeight="1" x14ac:dyDescent="0.25"/>
    <row r="3587" s="28" customFormat="1" ht="15" customHeight="1" x14ac:dyDescent="0.25"/>
    <row r="3588" s="28" customFormat="1" ht="15" customHeight="1" x14ac:dyDescent="0.25"/>
    <row r="3589" s="28" customFormat="1" ht="15" customHeight="1" x14ac:dyDescent="0.25"/>
    <row r="3590" s="28" customFormat="1" ht="15" customHeight="1" x14ac:dyDescent="0.25"/>
    <row r="3591" s="28" customFormat="1" ht="15" customHeight="1" x14ac:dyDescent="0.25"/>
    <row r="3592" s="28" customFormat="1" ht="15" customHeight="1" x14ac:dyDescent="0.25"/>
    <row r="3593" s="28" customFormat="1" ht="15" customHeight="1" x14ac:dyDescent="0.25"/>
    <row r="3594" s="28" customFormat="1" ht="15" customHeight="1" x14ac:dyDescent="0.25"/>
    <row r="3595" s="28" customFormat="1" ht="15" customHeight="1" x14ac:dyDescent="0.25"/>
    <row r="3596" s="28" customFormat="1" ht="15" customHeight="1" x14ac:dyDescent="0.25"/>
    <row r="3597" s="28" customFormat="1" ht="15" customHeight="1" x14ac:dyDescent="0.25"/>
    <row r="3598" s="28" customFormat="1" ht="15" customHeight="1" x14ac:dyDescent="0.25"/>
    <row r="3599" s="28" customFormat="1" ht="15" customHeight="1" x14ac:dyDescent="0.25"/>
    <row r="3600" s="28" customFormat="1" ht="15" customHeight="1" x14ac:dyDescent="0.25"/>
    <row r="3601" s="28" customFormat="1" ht="15" customHeight="1" x14ac:dyDescent="0.25"/>
    <row r="3602" s="28" customFormat="1" ht="15" customHeight="1" x14ac:dyDescent="0.25"/>
    <row r="3603" s="28" customFormat="1" ht="15" customHeight="1" x14ac:dyDescent="0.25"/>
    <row r="3604" s="28" customFormat="1" ht="15" customHeight="1" x14ac:dyDescent="0.25"/>
    <row r="3605" s="28" customFormat="1" ht="15" customHeight="1" x14ac:dyDescent="0.25"/>
    <row r="3606" s="28" customFormat="1" ht="15" customHeight="1" x14ac:dyDescent="0.25"/>
    <row r="3607" s="28" customFormat="1" ht="15" customHeight="1" x14ac:dyDescent="0.25"/>
    <row r="3608" s="28" customFormat="1" ht="15" customHeight="1" x14ac:dyDescent="0.25"/>
    <row r="3609" s="28" customFormat="1" ht="15" customHeight="1" x14ac:dyDescent="0.25"/>
    <row r="3610" s="28" customFormat="1" ht="15" customHeight="1" x14ac:dyDescent="0.25"/>
    <row r="3611" s="28" customFormat="1" ht="15" customHeight="1" x14ac:dyDescent="0.25"/>
    <row r="3612" s="28" customFormat="1" ht="15" customHeight="1" x14ac:dyDescent="0.25"/>
    <row r="3613" s="28" customFormat="1" ht="15" customHeight="1" x14ac:dyDescent="0.25"/>
    <row r="3614" s="28" customFormat="1" ht="15" customHeight="1" x14ac:dyDescent="0.25"/>
    <row r="3615" s="28" customFormat="1" ht="15" customHeight="1" x14ac:dyDescent="0.25"/>
    <row r="3616" s="28" customFormat="1" ht="15" customHeight="1" x14ac:dyDescent="0.25"/>
    <row r="3617" s="28" customFormat="1" ht="15" customHeight="1" x14ac:dyDescent="0.25"/>
    <row r="3618" s="28" customFormat="1" ht="15" customHeight="1" x14ac:dyDescent="0.25"/>
    <row r="3619" s="28" customFormat="1" ht="15" customHeight="1" x14ac:dyDescent="0.25"/>
    <row r="3620" s="28" customFormat="1" ht="15" customHeight="1" x14ac:dyDescent="0.25"/>
    <row r="3621" s="28" customFormat="1" ht="15" customHeight="1" x14ac:dyDescent="0.25"/>
    <row r="3622" s="28" customFormat="1" ht="15" customHeight="1" x14ac:dyDescent="0.25"/>
    <row r="3623" s="28" customFormat="1" ht="15" customHeight="1" x14ac:dyDescent="0.25"/>
    <row r="3624" s="28" customFormat="1" ht="15" customHeight="1" x14ac:dyDescent="0.25"/>
    <row r="3625" s="28" customFormat="1" ht="15" customHeight="1" x14ac:dyDescent="0.25"/>
    <row r="3626" s="28" customFormat="1" ht="15" customHeight="1" x14ac:dyDescent="0.25"/>
    <row r="3627" s="28" customFormat="1" ht="15" customHeight="1" x14ac:dyDescent="0.25"/>
    <row r="3628" s="28" customFormat="1" ht="15" customHeight="1" x14ac:dyDescent="0.25"/>
    <row r="3629" s="28" customFormat="1" ht="15" customHeight="1" x14ac:dyDescent="0.25"/>
    <row r="3630" s="28" customFormat="1" ht="15" customHeight="1" x14ac:dyDescent="0.25"/>
    <row r="3631" s="28" customFormat="1" ht="15" customHeight="1" x14ac:dyDescent="0.25"/>
    <row r="3632" s="28" customFormat="1" ht="15" customHeight="1" x14ac:dyDescent="0.25"/>
    <row r="3633" s="28" customFormat="1" ht="15" customHeight="1" x14ac:dyDescent="0.25"/>
    <row r="3634" s="28" customFormat="1" ht="15" customHeight="1" x14ac:dyDescent="0.25"/>
    <row r="3635" s="28" customFormat="1" ht="15" customHeight="1" x14ac:dyDescent="0.25"/>
    <row r="3636" s="28" customFormat="1" ht="15" customHeight="1" x14ac:dyDescent="0.25"/>
    <row r="3637" s="28" customFormat="1" ht="15" customHeight="1" x14ac:dyDescent="0.25"/>
    <row r="3638" s="28" customFormat="1" ht="15" customHeight="1" x14ac:dyDescent="0.25"/>
    <row r="3639" s="28" customFormat="1" ht="15" customHeight="1" x14ac:dyDescent="0.25"/>
    <row r="3640" s="28" customFormat="1" ht="15" customHeight="1" x14ac:dyDescent="0.25"/>
    <row r="3641" s="28" customFormat="1" ht="15" customHeight="1" x14ac:dyDescent="0.25"/>
    <row r="3642" s="28" customFormat="1" ht="15" customHeight="1" x14ac:dyDescent="0.25"/>
    <row r="3643" s="28" customFormat="1" ht="15" customHeight="1" x14ac:dyDescent="0.25"/>
    <row r="3644" s="28" customFormat="1" ht="15" customHeight="1" x14ac:dyDescent="0.25"/>
    <row r="3645" s="28" customFormat="1" ht="15" customHeight="1" x14ac:dyDescent="0.25"/>
    <row r="3646" s="28" customFormat="1" ht="15" customHeight="1" x14ac:dyDescent="0.25"/>
    <row r="3647" s="28" customFormat="1" ht="15" customHeight="1" x14ac:dyDescent="0.25"/>
    <row r="3648" s="28" customFormat="1" ht="15" customHeight="1" x14ac:dyDescent="0.25"/>
    <row r="3649" s="28" customFormat="1" ht="15" customHeight="1" x14ac:dyDescent="0.25"/>
    <row r="3650" s="28" customFormat="1" ht="15" customHeight="1" x14ac:dyDescent="0.25"/>
    <row r="3651" s="28" customFormat="1" ht="15" customHeight="1" x14ac:dyDescent="0.25"/>
    <row r="3652" s="28" customFormat="1" ht="15" customHeight="1" x14ac:dyDescent="0.25"/>
    <row r="3653" s="28" customFormat="1" ht="15" customHeight="1" x14ac:dyDescent="0.25"/>
    <row r="3654" s="28" customFormat="1" ht="15" customHeight="1" x14ac:dyDescent="0.25"/>
    <row r="3655" s="28" customFormat="1" ht="15" customHeight="1" x14ac:dyDescent="0.25"/>
    <row r="3656" s="28" customFormat="1" ht="15" customHeight="1" x14ac:dyDescent="0.25"/>
    <row r="3657" s="28" customFormat="1" ht="15" customHeight="1" x14ac:dyDescent="0.25"/>
    <row r="3658" s="28" customFormat="1" ht="15" customHeight="1" x14ac:dyDescent="0.25"/>
    <row r="3659" s="28" customFormat="1" ht="15" customHeight="1" x14ac:dyDescent="0.25"/>
    <row r="3660" s="28" customFormat="1" ht="15" customHeight="1" x14ac:dyDescent="0.25"/>
    <row r="3661" s="28" customFormat="1" ht="15" customHeight="1" x14ac:dyDescent="0.25"/>
    <row r="3662" s="28" customFormat="1" ht="15" customHeight="1" x14ac:dyDescent="0.25"/>
    <row r="3663" s="28" customFormat="1" ht="15" customHeight="1" x14ac:dyDescent="0.25"/>
    <row r="3664" s="28" customFormat="1" ht="15" customHeight="1" x14ac:dyDescent="0.25"/>
    <row r="3665" s="28" customFormat="1" ht="15" customHeight="1" x14ac:dyDescent="0.25"/>
    <row r="3666" s="28" customFormat="1" ht="15" customHeight="1" x14ac:dyDescent="0.25"/>
    <row r="3667" s="28" customFormat="1" ht="15" customHeight="1" x14ac:dyDescent="0.25"/>
    <row r="3668" s="28" customFormat="1" ht="15" customHeight="1" x14ac:dyDescent="0.25"/>
    <row r="3669" s="28" customFormat="1" ht="15" customHeight="1" x14ac:dyDescent="0.25"/>
    <row r="3670" s="28" customFormat="1" ht="15" customHeight="1" x14ac:dyDescent="0.25"/>
    <row r="3671" s="28" customFormat="1" ht="15" customHeight="1" x14ac:dyDescent="0.25"/>
    <row r="3672" s="28" customFormat="1" ht="15" customHeight="1" x14ac:dyDescent="0.25"/>
    <row r="3673" s="28" customFormat="1" ht="15" customHeight="1" x14ac:dyDescent="0.25"/>
    <row r="3674" s="28" customFormat="1" ht="15" customHeight="1" x14ac:dyDescent="0.25"/>
    <row r="3675" s="28" customFormat="1" ht="15" customHeight="1" x14ac:dyDescent="0.25"/>
    <row r="3676" s="28" customFormat="1" ht="15" customHeight="1" x14ac:dyDescent="0.25"/>
    <row r="3677" s="28" customFormat="1" ht="15" customHeight="1" x14ac:dyDescent="0.25"/>
    <row r="3678" s="28" customFormat="1" ht="15" customHeight="1" x14ac:dyDescent="0.25"/>
    <row r="3679" s="28" customFormat="1" ht="15" customHeight="1" x14ac:dyDescent="0.25"/>
    <row r="3680" s="28" customFormat="1" ht="15" customHeight="1" x14ac:dyDescent="0.25"/>
    <row r="3681" s="28" customFormat="1" ht="15" customHeight="1" x14ac:dyDescent="0.25"/>
    <row r="3682" s="28" customFormat="1" ht="15" customHeight="1" x14ac:dyDescent="0.25"/>
    <row r="3683" s="28" customFormat="1" ht="15" customHeight="1" x14ac:dyDescent="0.25"/>
    <row r="3684" s="28" customFormat="1" ht="15" customHeight="1" x14ac:dyDescent="0.25"/>
    <row r="3685" s="28" customFormat="1" ht="15" customHeight="1" x14ac:dyDescent="0.25"/>
    <row r="3686" s="28" customFormat="1" ht="15" customHeight="1" x14ac:dyDescent="0.25"/>
    <row r="3687" s="28" customFormat="1" ht="15" customHeight="1" x14ac:dyDescent="0.25"/>
    <row r="3688" s="28" customFormat="1" ht="15" customHeight="1" x14ac:dyDescent="0.25"/>
    <row r="3689" s="28" customFormat="1" ht="15" customHeight="1" x14ac:dyDescent="0.25"/>
    <row r="3690" s="28" customFormat="1" ht="15" customHeight="1" x14ac:dyDescent="0.25"/>
    <row r="3691" s="28" customFormat="1" ht="15" customHeight="1" x14ac:dyDescent="0.25"/>
    <row r="3692" s="28" customFormat="1" ht="15" customHeight="1" x14ac:dyDescent="0.25"/>
    <row r="3693" s="28" customFormat="1" ht="15" customHeight="1" x14ac:dyDescent="0.25"/>
    <row r="3694" s="28" customFormat="1" ht="15" customHeight="1" x14ac:dyDescent="0.25"/>
    <row r="3695" s="28" customFormat="1" ht="15" customHeight="1" x14ac:dyDescent="0.25"/>
    <row r="3696" s="28" customFormat="1" ht="15" customHeight="1" x14ac:dyDescent="0.25"/>
    <row r="3697" s="28" customFormat="1" ht="15" customHeight="1" x14ac:dyDescent="0.25"/>
    <row r="3698" s="28" customFormat="1" ht="15" customHeight="1" x14ac:dyDescent="0.25"/>
    <row r="3699" s="28" customFormat="1" ht="15" customHeight="1" x14ac:dyDescent="0.25"/>
    <row r="3700" s="28" customFormat="1" ht="15" customHeight="1" x14ac:dyDescent="0.25"/>
    <row r="3701" s="28" customFormat="1" ht="15" customHeight="1" x14ac:dyDescent="0.25"/>
    <row r="3702" s="28" customFormat="1" ht="15" customHeight="1" x14ac:dyDescent="0.25"/>
    <row r="3703" s="28" customFormat="1" ht="15" customHeight="1" x14ac:dyDescent="0.25"/>
    <row r="3704" s="28" customFormat="1" ht="15" customHeight="1" x14ac:dyDescent="0.25"/>
    <row r="3705" s="28" customFormat="1" ht="15" customHeight="1" x14ac:dyDescent="0.25"/>
    <row r="3706" s="28" customFormat="1" ht="15" customHeight="1" x14ac:dyDescent="0.25"/>
    <row r="3707" s="28" customFormat="1" ht="15" customHeight="1" x14ac:dyDescent="0.25"/>
    <row r="3708" s="28" customFormat="1" ht="15" customHeight="1" x14ac:dyDescent="0.25"/>
    <row r="3709" s="28" customFormat="1" ht="15" customHeight="1" x14ac:dyDescent="0.25"/>
    <row r="3710" s="28" customFormat="1" ht="15" customHeight="1" x14ac:dyDescent="0.25"/>
    <row r="3711" s="28" customFormat="1" ht="15" customHeight="1" x14ac:dyDescent="0.25"/>
    <row r="3712" s="28" customFormat="1" ht="15" customHeight="1" x14ac:dyDescent="0.25"/>
    <row r="3713" s="28" customFormat="1" ht="15" customHeight="1" x14ac:dyDescent="0.25"/>
    <row r="3714" s="28" customFormat="1" ht="15" customHeight="1" x14ac:dyDescent="0.25"/>
    <row r="3715" s="28" customFormat="1" ht="15" customHeight="1" x14ac:dyDescent="0.25"/>
    <row r="3716" s="28" customFormat="1" ht="15" customHeight="1" x14ac:dyDescent="0.25"/>
    <row r="3717" s="28" customFormat="1" ht="15" customHeight="1" x14ac:dyDescent="0.25"/>
    <row r="3718" s="28" customFormat="1" ht="15" customHeight="1" x14ac:dyDescent="0.25"/>
    <row r="3719" s="28" customFormat="1" ht="15" customHeight="1" x14ac:dyDescent="0.25"/>
    <row r="3720" s="28" customFormat="1" ht="15" customHeight="1" x14ac:dyDescent="0.25"/>
    <row r="3721" s="28" customFormat="1" ht="15" customHeight="1" x14ac:dyDescent="0.25"/>
    <row r="3722" s="28" customFormat="1" ht="15" customHeight="1" x14ac:dyDescent="0.25"/>
    <row r="3723" s="28" customFormat="1" ht="15" customHeight="1" x14ac:dyDescent="0.25"/>
    <row r="3724" s="28" customFormat="1" ht="15" customHeight="1" x14ac:dyDescent="0.25"/>
    <row r="3725" s="28" customFormat="1" ht="15" customHeight="1" x14ac:dyDescent="0.25"/>
    <row r="3726" s="28" customFormat="1" ht="15" customHeight="1" x14ac:dyDescent="0.25"/>
    <row r="3727" s="28" customFormat="1" ht="15" customHeight="1" x14ac:dyDescent="0.25"/>
    <row r="3728" s="28" customFormat="1" ht="15" customHeight="1" x14ac:dyDescent="0.25"/>
    <row r="3729" s="28" customFormat="1" ht="15" customHeight="1" x14ac:dyDescent="0.25"/>
    <row r="3730" s="28" customFormat="1" ht="15" customHeight="1" x14ac:dyDescent="0.25"/>
    <row r="3731" s="28" customFormat="1" ht="15" customHeight="1" x14ac:dyDescent="0.25"/>
    <row r="3732" s="28" customFormat="1" ht="15" customHeight="1" x14ac:dyDescent="0.25"/>
    <row r="3733" s="28" customFormat="1" ht="15" customHeight="1" x14ac:dyDescent="0.25"/>
    <row r="3734" s="28" customFormat="1" ht="15" customHeight="1" x14ac:dyDescent="0.25"/>
    <row r="3735" s="28" customFormat="1" ht="15" customHeight="1" x14ac:dyDescent="0.25"/>
    <row r="3736" s="28" customFormat="1" ht="15" customHeight="1" x14ac:dyDescent="0.25"/>
    <row r="3737" s="28" customFormat="1" ht="15" customHeight="1" x14ac:dyDescent="0.25"/>
    <row r="3738" s="28" customFormat="1" ht="15" customHeight="1" x14ac:dyDescent="0.25"/>
    <row r="3739" s="28" customFormat="1" ht="15" customHeight="1" x14ac:dyDescent="0.25"/>
    <row r="3740" s="28" customFormat="1" ht="15" customHeight="1" x14ac:dyDescent="0.25"/>
    <row r="3741" s="28" customFormat="1" ht="15" customHeight="1" x14ac:dyDescent="0.25"/>
    <row r="3742" s="28" customFormat="1" ht="15" customHeight="1" x14ac:dyDescent="0.25"/>
    <row r="3743" s="28" customFormat="1" ht="15" customHeight="1" x14ac:dyDescent="0.25"/>
    <row r="3744" s="28" customFormat="1" ht="15" customHeight="1" x14ac:dyDescent="0.25"/>
    <row r="3745" s="28" customFormat="1" ht="15" customHeight="1" x14ac:dyDescent="0.25"/>
    <row r="3746" s="28" customFormat="1" ht="15" customHeight="1" x14ac:dyDescent="0.25"/>
    <row r="3747" s="28" customFormat="1" ht="15" customHeight="1" x14ac:dyDescent="0.25"/>
    <row r="3748" s="28" customFormat="1" ht="15" customHeight="1" x14ac:dyDescent="0.25"/>
    <row r="3749" s="28" customFormat="1" ht="15" customHeight="1" x14ac:dyDescent="0.25"/>
    <row r="3750" s="28" customFormat="1" ht="15" customHeight="1" x14ac:dyDescent="0.25"/>
    <row r="3751" s="28" customFormat="1" ht="15" customHeight="1" x14ac:dyDescent="0.25"/>
    <row r="3752" s="28" customFormat="1" ht="15" customHeight="1" x14ac:dyDescent="0.25"/>
    <row r="3753" s="28" customFormat="1" ht="15" customHeight="1" x14ac:dyDescent="0.25"/>
    <row r="3754" s="28" customFormat="1" ht="15" customHeight="1" x14ac:dyDescent="0.25"/>
    <row r="3755" s="28" customFormat="1" ht="15" customHeight="1" x14ac:dyDescent="0.25"/>
    <row r="3756" s="28" customFormat="1" ht="15" customHeight="1" x14ac:dyDescent="0.25"/>
    <row r="3757" s="28" customFormat="1" ht="15" customHeight="1" x14ac:dyDescent="0.25"/>
    <row r="3758" s="28" customFormat="1" ht="15" customHeight="1" x14ac:dyDescent="0.25"/>
    <row r="3759" s="28" customFormat="1" ht="15" customHeight="1" x14ac:dyDescent="0.25"/>
    <row r="3760" s="28" customFormat="1" ht="15" customHeight="1" x14ac:dyDescent="0.25"/>
    <row r="3761" s="28" customFormat="1" ht="15" customHeight="1" x14ac:dyDescent="0.25"/>
    <row r="3762" s="28" customFormat="1" ht="15" customHeight="1" x14ac:dyDescent="0.25"/>
    <row r="3763" s="28" customFormat="1" ht="15" customHeight="1" x14ac:dyDescent="0.25"/>
    <row r="3764" s="28" customFormat="1" ht="15" customHeight="1" x14ac:dyDescent="0.25"/>
    <row r="3765" s="28" customFormat="1" ht="15" customHeight="1" x14ac:dyDescent="0.25"/>
    <row r="3766" s="28" customFormat="1" ht="15" customHeight="1" x14ac:dyDescent="0.25"/>
    <row r="3767" s="28" customFormat="1" ht="15" customHeight="1" x14ac:dyDescent="0.25"/>
    <row r="3768" s="28" customFormat="1" ht="15" customHeight="1" x14ac:dyDescent="0.25"/>
    <row r="3769" s="28" customFormat="1" ht="15" customHeight="1" x14ac:dyDescent="0.25"/>
    <row r="3770" s="28" customFormat="1" ht="15" customHeight="1" x14ac:dyDescent="0.25"/>
    <row r="3771" s="28" customFormat="1" ht="15" customHeight="1" x14ac:dyDescent="0.25"/>
    <row r="3772" s="28" customFormat="1" ht="15" customHeight="1" x14ac:dyDescent="0.25"/>
    <row r="3773" s="28" customFormat="1" ht="15" customHeight="1" x14ac:dyDescent="0.25"/>
    <row r="3774" s="28" customFormat="1" ht="15" customHeight="1" x14ac:dyDescent="0.25"/>
    <row r="3775" s="28" customFormat="1" ht="15" customHeight="1" x14ac:dyDescent="0.25"/>
    <row r="3776" s="28" customFormat="1" ht="15" customHeight="1" x14ac:dyDescent="0.25"/>
    <row r="3777" s="28" customFormat="1" ht="15" customHeight="1" x14ac:dyDescent="0.25"/>
    <row r="3778" s="28" customFormat="1" ht="15" customHeight="1" x14ac:dyDescent="0.25"/>
    <row r="3779" s="28" customFormat="1" ht="15" customHeight="1" x14ac:dyDescent="0.25"/>
    <row r="3780" s="28" customFormat="1" ht="15" customHeight="1" x14ac:dyDescent="0.25"/>
    <row r="3781" s="28" customFormat="1" ht="15" customHeight="1" x14ac:dyDescent="0.25"/>
    <row r="3782" s="28" customFormat="1" ht="15" customHeight="1" x14ac:dyDescent="0.25"/>
    <row r="3783" s="28" customFormat="1" ht="15" customHeight="1" x14ac:dyDescent="0.25"/>
    <row r="3784" s="28" customFormat="1" ht="15" customHeight="1" x14ac:dyDescent="0.25"/>
    <row r="3785" s="28" customFormat="1" ht="15" customHeight="1" x14ac:dyDescent="0.25"/>
    <row r="3786" s="28" customFormat="1" ht="15" customHeight="1" x14ac:dyDescent="0.25"/>
    <row r="3787" s="28" customFormat="1" ht="15" customHeight="1" x14ac:dyDescent="0.25"/>
    <row r="3788" s="28" customFormat="1" ht="15" customHeight="1" x14ac:dyDescent="0.25"/>
    <row r="3789" s="28" customFormat="1" ht="15" customHeight="1" x14ac:dyDescent="0.25"/>
    <row r="3790" s="28" customFormat="1" ht="15" customHeight="1" x14ac:dyDescent="0.25"/>
    <row r="3791" s="28" customFormat="1" ht="15" customHeight="1" x14ac:dyDescent="0.25"/>
    <row r="3792" s="28" customFormat="1" ht="15" customHeight="1" x14ac:dyDescent="0.25"/>
    <row r="3793" s="28" customFormat="1" ht="15" customHeight="1" x14ac:dyDescent="0.25"/>
    <row r="3794" s="28" customFormat="1" ht="15" customHeight="1" x14ac:dyDescent="0.25"/>
    <row r="3795" s="28" customFormat="1" ht="15" customHeight="1" x14ac:dyDescent="0.25"/>
    <row r="3796" s="28" customFormat="1" ht="15" customHeight="1" x14ac:dyDescent="0.25"/>
    <row r="3797" s="28" customFormat="1" ht="15" customHeight="1" x14ac:dyDescent="0.25"/>
    <row r="3798" s="28" customFormat="1" ht="15" customHeight="1" x14ac:dyDescent="0.25"/>
    <row r="3799" s="28" customFormat="1" ht="15" customHeight="1" x14ac:dyDescent="0.25"/>
    <row r="3800" s="28" customFormat="1" ht="15" customHeight="1" x14ac:dyDescent="0.25"/>
    <row r="3801" s="28" customFormat="1" ht="15" customHeight="1" x14ac:dyDescent="0.25"/>
    <row r="3802" s="28" customFormat="1" ht="15" customHeight="1" x14ac:dyDescent="0.25"/>
    <row r="3803" s="28" customFormat="1" ht="15" customHeight="1" x14ac:dyDescent="0.25"/>
    <row r="3804" s="28" customFormat="1" ht="15" customHeight="1" x14ac:dyDescent="0.25"/>
    <row r="3805" s="28" customFormat="1" ht="15" customHeight="1" x14ac:dyDescent="0.25"/>
    <row r="3806" s="28" customFormat="1" ht="15" customHeight="1" x14ac:dyDescent="0.25"/>
    <row r="3807" s="28" customFormat="1" ht="15" customHeight="1" x14ac:dyDescent="0.25"/>
    <row r="3808" s="28" customFormat="1" ht="15" customHeight="1" x14ac:dyDescent="0.25"/>
    <row r="3809" s="28" customFormat="1" ht="15" customHeight="1" x14ac:dyDescent="0.25"/>
    <row r="3810" s="28" customFormat="1" ht="15" customHeight="1" x14ac:dyDescent="0.25"/>
    <row r="3811" s="28" customFormat="1" ht="15" customHeight="1" x14ac:dyDescent="0.25"/>
    <row r="3812" s="28" customFormat="1" ht="15" customHeight="1" x14ac:dyDescent="0.25"/>
    <row r="3813" s="28" customFormat="1" ht="15" customHeight="1" x14ac:dyDescent="0.25"/>
    <row r="3814" s="28" customFormat="1" ht="15" customHeight="1" x14ac:dyDescent="0.25"/>
    <row r="3815" s="28" customFormat="1" ht="15" customHeight="1" x14ac:dyDescent="0.25"/>
    <row r="3816" s="28" customFormat="1" ht="15" customHeight="1" x14ac:dyDescent="0.25"/>
    <row r="3817" s="28" customFormat="1" ht="15" customHeight="1" x14ac:dyDescent="0.25"/>
    <row r="3818" s="28" customFormat="1" ht="15" customHeight="1" x14ac:dyDescent="0.25"/>
    <row r="3819" s="28" customFormat="1" ht="15" customHeight="1" x14ac:dyDescent="0.25"/>
    <row r="3820" s="28" customFormat="1" ht="15" customHeight="1" x14ac:dyDescent="0.25"/>
    <row r="3821" s="28" customFormat="1" ht="15" customHeight="1" x14ac:dyDescent="0.25"/>
    <row r="3822" s="28" customFormat="1" ht="15" customHeight="1" x14ac:dyDescent="0.25"/>
    <row r="3823" s="28" customFormat="1" ht="15" customHeight="1" x14ac:dyDescent="0.25"/>
    <row r="3824" s="28" customFormat="1" ht="15" customHeight="1" x14ac:dyDescent="0.25"/>
    <row r="3825" s="28" customFormat="1" ht="15" customHeight="1" x14ac:dyDescent="0.25"/>
    <row r="3826" s="28" customFormat="1" ht="15" customHeight="1" x14ac:dyDescent="0.25"/>
    <row r="3827" s="28" customFormat="1" ht="15" customHeight="1" x14ac:dyDescent="0.25"/>
    <row r="3828" s="28" customFormat="1" ht="15" customHeight="1" x14ac:dyDescent="0.25"/>
    <row r="3829" s="28" customFormat="1" ht="15" customHeight="1" x14ac:dyDescent="0.25"/>
    <row r="3830" s="28" customFormat="1" ht="15" customHeight="1" x14ac:dyDescent="0.25"/>
    <row r="3831" s="28" customFormat="1" ht="15" customHeight="1" x14ac:dyDescent="0.25"/>
    <row r="3832" s="28" customFormat="1" ht="15" customHeight="1" x14ac:dyDescent="0.25"/>
    <row r="3833" s="28" customFormat="1" ht="15" customHeight="1" x14ac:dyDescent="0.25"/>
    <row r="3834" s="28" customFormat="1" ht="15" customHeight="1" x14ac:dyDescent="0.25"/>
    <row r="3835" s="28" customFormat="1" ht="15" customHeight="1" x14ac:dyDescent="0.25"/>
    <row r="3836" s="28" customFormat="1" ht="15" customHeight="1" x14ac:dyDescent="0.25"/>
    <row r="3837" s="28" customFormat="1" ht="15" customHeight="1" x14ac:dyDescent="0.25"/>
    <row r="3838" s="28" customFormat="1" ht="15" customHeight="1" x14ac:dyDescent="0.25"/>
    <row r="3839" s="28" customFormat="1" ht="15" customHeight="1" x14ac:dyDescent="0.25"/>
    <row r="3840" s="28" customFormat="1" ht="15" customHeight="1" x14ac:dyDescent="0.25"/>
    <row r="3841" s="28" customFormat="1" ht="15" customHeight="1" x14ac:dyDescent="0.25"/>
    <row r="3842" s="28" customFormat="1" ht="15" customHeight="1" x14ac:dyDescent="0.25"/>
    <row r="3843" s="28" customFormat="1" ht="15" customHeight="1" x14ac:dyDescent="0.25"/>
    <row r="3844" s="28" customFormat="1" ht="15" customHeight="1" x14ac:dyDescent="0.25"/>
    <row r="3845" s="28" customFormat="1" ht="15" customHeight="1" x14ac:dyDescent="0.25"/>
    <row r="3846" s="28" customFormat="1" ht="15" customHeight="1" x14ac:dyDescent="0.25"/>
    <row r="3847" s="28" customFormat="1" ht="15" customHeight="1" x14ac:dyDescent="0.25"/>
    <row r="3848" s="28" customFormat="1" ht="15" customHeight="1" x14ac:dyDescent="0.25"/>
    <row r="3849" s="28" customFormat="1" ht="15" customHeight="1" x14ac:dyDescent="0.25"/>
    <row r="3850" s="28" customFormat="1" ht="15" customHeight="1" x14ac:dyDescent="0.25"/>
    <row r="3851" s="28" customFormat="1" ht="15" customHeight="1" x14ac:dyDescent="0.25"/>
    <row r="3852" s="28" customFormat="1" ht="15" customHeight="1" x14ac:dyDescent="0.25"/>
    <row r="3853" s="28" customFormat="1" ht="15" customHeight="1" x14ac:dyDescent="0.25"/>
    <row r="3854" s="28" customFormat="1" ht="15" customHeight="1" x14ac:dyDescent="0.25"/>
    <row r="3855" s="28" customFormat="1" ht="15" customHeight="1" x14ac:dyDescent="0.25"/>
    <row r="3856" s="28" customFormat="1" ht="15" customHeight="1" x14ac:dyDescent="0.25"/>
    <row r="3857" s="28" customFormat="1" ht="15" customHeight="1" x14ac:dyDescent="0.25"/>
    <row r="3858" s="28" customFormat="1" ht="15" customHeight="1" x14ac:dyDescent="0.25"/>
    <row r="3859" s="28" customFormat="1" ht="15" customHeight="1" x14ac:dyDescent="0.25"/>
    <row r="3860" s="28" customFormat="1" ht="15" customHeight="1" x14ac:dyDescent="0.25"/>
    <row r="3861" s="28" customFormat="1" ht="15" customHeight="1" x14ac:dyDescent="0.25"/>
    <row r="3862" s="28" customFormat="1" ht="15" customHeight="1" x14ac:dyDescent="0.25"/>
    <row r="3863" s="28" customFormat="1" ht="15" customHeight="1" x14ac:dyDescent="0.25"/>
    <row r="3864" s="28" customFormat="1" ht="15" customHeight="1" x14ac:dyDescent="0.25"/>
    <row r="3865" s="28" customFormat="1" ht="15" customHeight="1" x14ac:dyDescent="0.25"/>
    <row r="3866" s="28" customFormat="1" ht="15" customHeight="1" x14ac:dyDescent="0.25"/>
    <row r="3867" s="28" customFormat="1" ht="15" customHeight="1" x14ac:dyDescent="0.25"/>
    <row r="3868" s="28" customFormat="1" ht="15" customHeight="1" x14ac:dyDescent="0.25"/>
    <row r="3869" s="28" customFormat="1" ht="15" customHeight="1" x14ac:dyDescent="0.25"/>
    <row r="3870" s="28" customFormat="1" ht="15" customHeight="1" x14ac:dyDescent="0.25"/>
    <row r="3871" s="28" customFormat="1" ht="15" customHeight="1" x14ac:dyDescent="0.25"/>
    <row r="3872" s="28" customFormat="1" ht="15" customHeight="1" x14ac:dyDescent="0.25"/>
    <row r="3873" s="28" customFormat="1" ht="15" customHeight="1" x14ac:dyDescent="0.25"/>
    <row r="3874" s="28" customFormat="1" ht="15" customHeight="1" x14ac:dyDescent="0.25"/>
    <row r="3875" s="28" customFormat="1" ht="15" customHeight="1" x14ac:dyDescent="0.25"/>
    <row r="3876" s="28" customFormat="1" ht="15" customHeight="1" x14ac:dyDescent="0.25"/>
    <row r="3877" s="28" customFormat="1" ht="15" customHeight="1" x14ac:dyDescent="0.25"/>
    <row r="3878" s="28" customFormat="1" ht="15" customHeight="1" x14ac:dyDescent="0.25"/>
    <row r="3879" s="28" customFormat="1" ht="15" customHeight="1" x14ac:dyDescent="0.25"/>
    <row r="3880" s="28" customFormat="1" ht="15" customHeight="1" x14ac:dyDescent="0.25"/>
    <row r="3881" s="28" customFormat="1" ht="15" customHeight="1" x14ac:dyDescent="0.25"/>
    <row r="3882" s="28" customFormat="1" ht="15" customHeight="1" x14ac:dyDescent="0.25"/>
    <row r="3883" s="28" customFormat="1" ht="15" customHeight="1" x14ac:dyDescent="0.25"/>
    <row r="3884" s="28" customFormat="1" ht="15" customHeight="1" x14ac:dyDescent="0.25"/>
    <row r="3885" s="28" customFormat="1" ht="15" customHeight="1" x14ac:dyDescent="0.25"/>
    <row r="3886" s="28" customFormat="1" ht="15" customHeight="1" x14ac:dyDescent="0.25"/>
    <row r="3887" s="28" customFormat="1" ht="15" customHeight="1" x14ac:dyDescent="0.25"/>
    <row r="3888" s="28" customFormat="1" ht="15" customHeight="1" x14ac:dyDescent="0.25"/>
    <row r="3889" s="28" customFormat="1" ht="15" customHeight="1" x14ac:dyDescent="0.25"/>
    <row r="3890" s="28" customFormat="1" ht="15" customHeight="1" x14ac:dyDescent="0.25"/>
    <row r="3891" s="28" customFormat="1" ht="15" customHeight="1" x14ac:dyDescent="0.25"/>
    <row r="3892" s="28" customFormat="1" ht="15" customHeight="1" x14ac:dyDescent="0.25"/>
    <row r="3893" s="28" customFormat="1" ht="15" customHeight="1" x14ac:dyDescent="0.25"/>
    <row r="3894" s="28" customFormat="1" ht="15" customHeight="1" x14ac:dyDescent="0.25"/>
    <row r="3895" s="28" customFormat="1" ht="15" customHeight="1" x14ac:dyDescent="0.25"/>
    <row r="3896" s="28" customFormat="1" ht="15" customHeight="1" x14ac:dyDescent="0.25"/>
    <row r="3897" s="28" customFormat="1" ht="15" customHeight="1" x14ac:dyDescent="0.25"/>
    <row r="3898" s="28" customFormat="1" ht="15" customHeight="1" x14ac:dyDescent="0.25"/>
    <row r="3899" s="28" customFormat="1" ht="15" customHeight="1" x14ac:dyDescent="0.25"/>
    <row r="3900" s="28" customFormat="1" ht="15" customHeight="1" x14ac:dyDescent="0.25"/>
    <row r="3901" s="28" customFormat="1" ht="15" customHeight="1" x14ac:dyDescent="0.25"/>
    <row r="3902" s="28" customFormat="1" ht="15" customHeight="1" x14ac:dyDescent="0.25"/>
    <row r="3903" s="28" customFormat="1" ht="15" customHeight="1" x14ac:dyDescent="0.25"/>
    <row r="3904" s="28" customFormat="1" ht="15" customHeight="1" x14ac:dyDescent="0.25"/>
    <row r="3905" s="28" customFormat="1" ht="15" customHeight="1" x14ac:dyDescent="0.25"/>
    <row r="3906" s="28" customFormat="1" ht="15" customHeight="1" x14ac:dyDescent="0.25"/>
    <row r="3907" s="28" customFormat="1" ht="15" customHeight="1" x14ac:dyDescent="0.25"/>
    <row r="3908" s="28" customFormat="1" ht="15" customHeight="1" x14ac:dyDescent="0.25"/>
    <row r="3909" s="28" customFormat="1" ht="15" customHeight="1" x14ac:dyDescent="0.25"/>
    <row r="3910" s="28" customFormat="1" ht="15" customHeight="1" x14ac:dyDescent="0.25"/>
    <row r="3911" s="28" customFormat="1" ht="15" customHeight="1" x14ac:dyDescent="0.25"/>
    <row r="3912" s="28" customFormat="1" ht="15" customHeight="1" x14ac:dyDescent="0.25"/>
    <row r="3913" s="28" customFormat="1" ht="15" customHeight="1" x14ac:dyDescent="0.25"/>
    <row r="3914" s="28" customFormat="1" ht="15" customHeight="1" x14ac:dyDescent="0.25"/>
    <row r="3915" s="28" customFormat="1" ht="15" customHeight="1" x14ac:dyDescent="0.25"/>
    <row r="3916" s="28" customFormat="1" ht="15" customHeight="1" x14ac:dyDescent="0.25"/>
    <row r="3917" s="28" customFormat="1" ht="15" customHeight="1" x14ac:dyDescent="0.25"/>
    <row r="3918" s="28" customFormat="1" ht="15" customHeight="1" x14ac:dyDescent="0.25"/>
    <row r="3919" s="28" customFormat="1" ht="15" customHeight="1" x14ac:dyDescent="0.25"/>
    <row r="3920" s="28" customFormat="1" ht="15" customHeight="1" x14ac:dyDescent="0.25"/>
    <row r="3921" s="28" customFormat="1" ht="15" customHeight="1" x14ac:dyDescent="0.25"/>
    <row r="3922" s="28" customFormat="1" ht="15" customHeight="1" x14ac:dyDescent="0.25"/>
    <row r="3923" s="28" customFormat="1" ht="15" customHeight="1" x14ac:dyDescent="0.25"/>
    <row r="3924" s="28" customFormat="1" ht="15" customHeight="1" x14ac:dyDescent="0.25"/>
    <row r="3925" s="28" customFormat="1" ht="15" customHeight="1" x14ac:dyDescent="0.25"/>
    <row r="3926" s="28" customFormat="1" ht="15" customHeight="1" x14ac:dyDescent="0.25"/>
    <row r="3927" s="28" customFormat="1" ht="15" customHeight="1" x14ac:dyDescent="0.25"/>
    <row r="3928" s="28" customFormat="1" ht="15" customHeight="1" x14ac:dyDescent="0.25"/>
    <row r="3929" s="28" customFormat="1" ht="15" customHeight="1" x14ac:dyDescent="0.25"/>
    <row r="3930" s="28" customFormat="1" ht="15" customHeight="1" x14ac:dyDescent="0.25"/>
    <row r="3931" s="28" customFormat="1" ht="15" customHeight="1" x14ac:dyDescent="0.25"/>
    <row r="3932" s="28" customFormat="1" ht="15" customHeight="1" x14ac:dyDescent="0.25"/>
    <row r="3933" s="28" customFormat="1" ht="15" customHeight="1" x14ac:dyDescent="0.25"/>
    <row r="3934" s="28" customFormat="1" ht="15" customHeight="1" x14ac:dyDescent="0.25"/>
    <row r="3935" s="28" customFormat="1" ht="15" customHeight="1" x14ac:dyDescent="0.25"/>
    <row r="3936" s="28" customFormat="1" ht="15" customHeight="1" x14ac:dyDescent="0.25"/>
    <row r="3937" s="28" customFormat="1" ht="15" customHeight="1" x14ac:dyDescent="0.25"/>
    <row r="3938" s="28" customFormat="1" ht="15" customHeight="1" x14ac:dyDescent="0.25"/>
    <row r="3939" s="28" customFormat="1" ht="15" customHeight="1" x14ac:dyDescent="0.25"/>
    <row r="3940" s="28" customFormat="1" ht="15" customHeight="1" x14ac:dyDescent="0.25"/>
    <row r="3941" s="28" customFormat="1" ht="15" customHeight="1" x14ac:dyDescent="0.25"/>
    <row r="3942" s="28" customFormat="1" ht="15" customHeight="1" x14ac:dyDescent="0.25"/>
    <row r="3943" s="28" customFormat="1" ht="15" customHeight="1" x14ac:dyDescent="0.25"/>
    <row r="3944" s="28" customFormat="1" ht="15" customHeight="1" x14ac:dyDescent="0.25"/>
    <row r="3945" s="28" customFormat="1" ht="15" customHeight="1" x14ac:dyDescent="0.25"/>
    <row r="3946" s="28" customFormat="1" ht="15" customHeight="1" x14ac:dyDescent="0.25"/>
    <row r="3947" s="28" customFormat="1" ht="15" customHeight="1" x14ac:dyDescent="0.25"/>
    <row r="3948" s="28" customFormat="1" ht="15" customHeight="1" x14ac:dyDescent="0.25"/>
    <row r="3949" s="28" customFormat="1" ht="15" customHeight="1" x14ac:dyDescent="0.25"/>
    <row r="3950" s="28" customFormat="1" ht="15" customHeight="1" x14ac:dyDescent="0.25"/>
    <row r="3951" s="28" customFormat="1" ht="15" customHeight="1" x14ac:dyDescent="0.25"/>
    <row r="3952" s="28" customFormat="1" ht="15" customHeight="1" x14ac:dyDescent="0.25"/>
    <row r="3953" s="28" customFormat="1" ht="15" customHeight="1" x14ac:dyDescent="0.25"/>
    <row r="3954" s="28" customFormat="1" ht="15" customHeight="1" x14ac:dyDescent="0.25"/>
    <row r="3955" s="28" customFormat="1" ht="15" customHeight="1" x14ac:dyDescent="0.25"/>
    <row r="3956" s="28" customFormat="1" ht="15" customHeight="1" x14ac:dyDescent="0.25"/>
    <row r="3957" s="28" customFormat="1" ht="15" customHeight="1" x14ac:dyDescent="0.25"/>
    <row r="3958" s="28" customFormat="1" ht="15" customHeight="1" x14ac:dyDescent="0.25"/>
    <row r="3959" s="28" customFormat="1" ht="15" customHeight="1" x14ac:dyDescent="0.25"/>
    <row r="3960" s="28" customFormat="1" ht="15" customHeight="1" x14ac:dyDescent="0.25"/>
    <row r="3961" s="28" customFormat="1" ht="15" customHeight="1" x14ac:dyDescent="0.25"/>
    <row r="3962" s="28" customFormat="1" ht="15" customHeight="1" x14ac:dyDescent="0.25"/>
    <row r="3963" s="28" customFormat="1" ht="15" customHeight="1" x14ac:dyDescent="0.25"/>
    <row r="3964" s="28" customFormat="1" ht="15" customHeight="1" x14ac:dyDescent="0.25"/>
    <row r="3965" s="28" customFormat="1" ht="15" customHeight="1" x14ac:dyDescent="0.25"/>
    <row r="3966" s="28" customFormat="1" ht="15" customHeight="1" x14ac:dyDescent="0.25"/>
    <row r="3967" s="28" customFormat="1" ht="15" customHeight="1" x14ac:dyDescent="0.25"/>
    <row r="3968" s="28" customFormat="1" ht="15" customHeight="1" x14ac:dyDescent="0.25"/>
    <row r="3969" s="28" customFormat="1" ht="15" customHeight="1" x14ac:dyDescent="0.25"/>
    <row r="3970" s="28" customFormat="1" ht="15" customHeight="1" x14ac:dyDescent="0.25"/>
    <row r="3971" s="28" customFormat="1" ht="15" customHeight="1" x14ac:dyDescent="0.25"/>
    <row r="3972" s="28" customFormat="1" ht="15" customHeight="1" x14ac:dyDescent="0.25"/>
    <row r="3973" s="28" customFormat="1" ht="15" customHeight="1" x14ac:dyDescent="0.25"/>
    <row r="3974" s="28" customFormat="1" ht="15" customHeight="1" x14ac:dyDescent="0.25"/>
    <row r="3975" s="28" customFormat="1" ht="15" customHeight="1" x14ac:dyDescent="0.25"/>
    <row r="3976" s="28" customFormat="1" ht="15" customHeight="1" x14ac:dyDescent="0.25"/>
    <row r="3977" s="28" customFormat="1" ht="15" customHeight="1" x14ac:dyDescent="0.25"/>
    <row r="3978" s="28" customFormat="1" ht="15" customHeight="1" x14ac:dyDescent="0.25"/>
    <row r="3979" s="28" customFormat="1" ht="15" customHeight="1" x14ac:dyDescent="0.25"/>
    <row r="3980" s="28" customFormat="1" ht="15" customHeight="1" x14ac:dyDescent="0.25"/>
    <row r="3981" s="28" customFormat="1" ht="15" customHeight="1" x14ac:dyDescent="0.25"/>
    <row r="3982" s="28" customFormat="1" ht="15" customHeight="1" x14ac:dyDescent="0.25"/>
    <row r="3983" s="28" customFormat="1" ht="15" customHeight="1" x14ac:dyDescent="0.25"/>
    <row r="3984" s="28" customFormat="1" ht="15" customHeight="1" x14ac:dyDescent="0.25"/>
    <row r="3985" s="28" customFormat="1" ht="15" customHeight="1" x14ac:dyDescent="0.25"/>
    <row r="3986" s="28" customFormat="1" ht="15" customHeight="1" x14ac:dyDescent="0.25"/>
    <row r="3987" s="28" customFormat="1" ht="15" customHeight="1" x14ac:dyDescent="0.25"/>
    <row r="3988" s="28" customFormat="1" ht="15" customHeight="1" x14ac:dyDescent="0.25"/>
    <row r="3989" s="28" customFormat="1" ht="15" customHeight="1" x14ac:dyDescent="0.25"/>
    <row r="3990" s="28" customFormat="1" ht="15" customHeight="1" x14ac:dyDescent="0.25"/>
    <row r="3991" s="28" customFormat="1" ht="15" customHeight="1" x14ac:dyDescent="0.25"/>
    <row r="3992" s="28" customFormat="1" ht="15" customHeight="1" x14ac:dyDescent="0.25"/>
    <row r="3993" s="28" customFormat="1" ht="15" customHeight="1" x14ac:dyDescent="0.25"/>
    <row r="3994" s="28" customFormat="1" ht="15" customHeight="1" x14ac:dyDescent="0.25"/>
    <row r="3995" s="28" customFormat="1" ht="15" customHeight="1" x14ac:dyDescent="0.25"/>
    <row r="3996" s="28" customFormat="1" ht="15" customHeight="1" x14ac:dyDescent="0.25"/>
    <row r="3997" s="28" customFormat="1" ht="15" customHeight="1" x14ac:dyDescent="0.25"/>
    <row r="3998" s="28" customFormat="1" ht="15" customHeight="1" x14ac:dyDescent="0.25"/>
    <row r="3999" s="28" customFormat="1" ht="15" customHeight="1" x14ac:dyDescent="0.25"/>
    <row r="4000" s="28" customFormat="1" ht="15" customHeight="1" x14ac:dyDescent="0.25"/>
    <row r="4001" s="28" customFormat="1" ht="15" customHeight="1" x14ac:dyDescent="0.25"/>
    <row r="4002" s="28" customFormat="1" ht="15" customHeight="1" x14ac:dyDescent="0.25"/>
    <row r="4003" s="28" customFormat="1" ht="15" customHeight="1" x14ac:dyDescent="0.25"/>
    <row r="4004" s="28" customFormat="1" ht="15" customHeight="1" x14ac:dyDescent="0.25"/>
    <row r="4005" s="28" customFormat="1" ht="15" customHeight="1" x14ac:dyDescent="0.25"/>
    <row r="4006" s="28" customFormat="1" ht="15" customHeight="1" x14ac:dyDescent="0.25"/>
    <row r="4007" s="28" customFormat="1" ht="15" customHeight="1" x14ac:dyDescent="0.25"/>
    <row r="4008" s="28" customFormat="1" ht="15" customHeight="1" x14ac:dyDescent="0.25"/>
    <row r="4009" s="28" customFormat="1" ht="15" customHeight="1" x14ac:dyDescent="0.25"/>
    <row r="4010" s="28" customFormat="1" ht="15" customHeight="1" x14ac:dyDescent="0.25"/>
    <row r="4011" s="28" customFormat="1" ht="15" customHeight="1" x14ac:dyDescent="0.25"/>
    <row r="4012" s="28" customFormat="1" ht="15" customHeight="1" x14ac:dyDescent="0.25"/>
    <row r="4013" s="28" customFormat="1" ht="15" customHeight="1" x14ac:dyDescent="0.25"/>
    <row r="4014" s="28" customFormat="1" ht="15" customHeight="1" x14ac:dyDescent="0.25"/>
    <row r="4015" s="28" customFormat="1" ht="15" customHeight="1" x14ac:dyDescent="0.25"/>
    <row r="4016" s="28" customFormat="1" ht="15" customHeight="1" x14ac:dyDescent="0.25"/>
    <row r="4017" s="28" customFormat="1" ht="15" customHeight="1" x14ac:dyDescent="0.25"/>
    <row r="4018" s="28" customFormat="1" ht="15" customHeight="1" x14ac:dyDescent="0.25"/>
    <row r="4019" s="28" customFormat="1" ht="15" customHeight="1" x14ac:dyDescent="0.25"/>
    <row r="4020" s="28" customFormat="1" ht="15" customHeight="1" x14ac:dyDescent="0.25"/>
    <row r="4021" s="28" customFormat="1" ht="15" customHeight="1" x14ac:dyDescent="0.25"/>
    <row r="4022" s="28" customFormat="1" ht="15" customHeight="1" x14ac:dyDescent="0.25"/>
    <row r="4023" s="28" customFormat="1" ht="15" customHeight="1" x14ac:dyDescent="0.25"/>
    <row r="4024" s="28" customFormat="1" ht="15" customHeight="1" x14ac:dyDescent="0.25"/>
    <row r="4025" s="28" customFormat="1" ht="15" customHeight="1" x14ac:dyDescent="0.25"/>
    <row r="4026" s="28" customFormat="1" ht="15" customHeight="1" x14ac:dyDescent="0.25"/>
    <row r="4027" s="28" customFormat="1" ht="15" customHeight="1" x14ac:dyDescent="0.25"/>
    <row r="4028" s="28" customFormat="1" ht="15" customHeight="1" x14ac:dyDescent="0.25"/>
    <row r="4029" s="28" customFormat="1" ht="15" customHeight="1" x14ac:dyDescent="0.25"/>
    <row r="4030" s="28" customFormat="1" ht="15" customHeight="1" x14ac:dyDescent="0.25"/>
    <row r="4031" s="28" customFormat="1" ht="15" customHeight="1" x14ac:dyDescent="0.25"/>
    <row r="4032" s="28" customFormat="1" ht="15" customHeight="1" x14ac:dyDescent="0.25"/>
    <row r="4033" s="28" customFormat="1" ht="15" customHeight="1" x14ac:dyDescent="0.25"/>
    <row r="4034" s="28" customFormat="1" ht="15" customHeight="1" x14ac:dyDescent="0.25"/>
    <row r="4035" s="28" customFormat="1" ht="15" customHeight="1" x14ac:dyDescent="0.25"/>
    <row r="4036" s="28" customFormat="1" ht="15" customHeight="1" x14ac:dyDescent="0.25"/>
    <row r="4037" s="28" customFormat="1" ht="15" customHeight="1" x14ac:dyDescent="0.25"/>
    <row r="4038" s="28" customFormat="1" ht="15" customHeight="1" x14ac:dyDescent="0.25"/>
    <row r="4039" s="28" customFormat="1" ht="15" customHeight="1" x14ac:dyDescent="0.25"/>
    <row r="4040" s="28" customFormat="1" ht="15" customHeight="1" x14ac:dyDescent="0.25"/>
    <row r="4041" s="28" customFormat="1" ht="15" customHeight="1" x14ac:dyDescent="0.25"/>
    <row r="4042" s="28" customFormat="1" ht="15" customHeight="1" x14ac:dyDescent="0.25"/>
    <row r="4043" s="28" customFormat="1" ht="15" customHeight="1" x14ac:dyDescent="0.25"/>
    <row r="4044" s="28" customFormat="1" ht="15" customHeight="1" x14ac:dyDescent="0.25"/>
    <row r="4045" s="28" customFormat="1" ht="15" customHeight="1" x14ac:dyDescent="0.25"/>
    <row r="4046" s="28" customFormat="1" ht="15" customHeight="1" x14ac:dyDescent="0.25"/>
    <row r="4047" s="28" customFormat="1" ht="15" customHeight="1" x14ac:dyDescent="0.25"/>
    <row r="4048" s="28" customFormat="1" ht="15" customHeight="1" x14ac:dyDescent="0.25"/>
    <row r="4049" s="28" customFormat="1" ht="15" customHeight="1" x14ac:dyDescent="0.25"/>
    <row r="4050" s="28" customFormat="1" ht="15" customHeight="1" x14ac:dyDescent="0.25"/>
    <row r="4051" s="28" customFormat="1" ht="15" customHeight="1" x14ac:dyDescent="0.25"/>
    <row r="4052" s="28" customFormat="1" ht="15" customHeight="1" x14ac:dyDescent="0.25"/>
    <row r="4053" s="28" customFormat="1" ht="15" customHeight="1" x14ac:dyDescent="0.25"/>
    <row r="4054" s="28" customFormat="1" ht="15" customHeight="1" x14ac:dyDescent="0.25"/>
    <row r="4055" s="28" customFormat="1" ht="15" customHeight="1" x14ac:dyDescent="0.25"/>
    <row r="4056" s="28" customFormat="1" ht="15" customHeight="1" x14ac:dyDescent="0.25"/>
    <row r="4057" s="28" customFormat="1" ht="15" customHeight="1" x14ac:dyDescent="0.25"/>
    <row r="4058" s="28" customFormat="1" ht="15" customHeight="1" x14ac:dyDescent="0.25"/>
    <row r="4059" s="28" customFormat="1" ht="15" customHeight="1" x14ac:dyDescent="0.25"/>
    <row r="4060" s="28" customFormat="1" ht="15" customHeight="1" x14ac:dyDescent="0.25"/>
    <row r="4061" s="28" customFormat="1" ht="15" customHeight="1" x14ac:dyDescent="0.25"/>
    <row r="4062" s="28" customFormat="1" ht="15" customHeight="1" x14ac:dyDescent="0.25"/>
    <row r="4063" s="28" customFormat="1" ht="15" customHeight="1" x14ac:dyDescent="0.25"/>
    <row r="4064" s="28" customFormat="1" ht="15" customHeight="1" x14ac:dyDescent="0.25"/>
    <row r="4065" s="28" customFormat="1" ht="15" customHeight="1" x14ac:dyDescent="0.25"/>
    <row r="4066" s="28" customFormat="1" ht="15" customHeight="1" x14ac:dyDescent="0.25"/>
    <row r="4067" s="28" customFormat="1" ht="15" customHeight="1" x14ac:dyDescent="0.25"/>
    <row r="4068" s="28" customFormat="1" ht="15" customHeight="1" x14ac:dyDescent="0.25"/>
    <row r="4069" s="28" customFormat="1" ht="15" customHeight="1" x14ac:dyDescent="0.25"/>
    <row r="4070" s="28" customFormat="1" ht="15" customHeight="1" x14ac:dyDescent="0.25"/>
    <row r="4071" s="28" customFormat="1" ht="15" customHeight="1" x14ac:dyDescent="0.25"/>
    <row r="4072" s="28" customFormat="1" ht="15" customHeight="1" x14ac:dyDescent="0.25"/>
    <row r="4073" s="28" customFormat="1" ht="15" customHeight="1" x14ac:dyDescent="0.25"/>
    <row r="4074" s="28" customFormat="1" ht="15" customHeight="1" x14ac:dyDescent="0.25"/>
    <row r="4075" s="28" customFormat="1" ht="15" customHeight="1" x14ac:dyDescent="0.25"/>
    <row r="4076" s="28" customFormat="1" ht="15" customHeight="1" x14ac:dyDescent="0.25"/>
    <row r="4077" s="28" customFormat="1" ht="15" customHeight="1" x14ac:dyDescent="0.25"/>
    <row r="4078" s="28" customFormat="1" ht="15" customHeight="1" x14ac:dyDescent="0.25"/>
    <row r="4079" s="28" customFormat="1" ht="15" customHeight="1" x14ac:dyDescent="0.25"/>
    <row r="4080" s="28" customFormat="1" ht="15" customHeight="1" x14ac:dyDescent="0.25"/>
    <row r="4081" s="28" customFormat="1" ht="15" customHeight="1" x14ac:dyDescent="0.25"/>
    <row r="4082" s="28" customFormat="1" ht="15" customHeight="1" x14ac:dyDescent="0.25"/>
    <row r="4083" s="28" customFormat="1" ht="15" customHeight="1" x14ac:dyDescent="0.25"/>
    <row r="4084" s="28" customFormat="1" ht="15" customHeight="1" x14ac:dyDescent="0.25"/>
    <row r="4085" s="28" customFormat="1" ht="15" customHeight="1" x14ac:dyDescent="0.25"/>
    <row r="4086" s="28" customFormat="1" ht="15" customHeight="1" x14ac:dyDescent="0.25"/>
    <row r="4087" s="28" customFormat="1" ht="15" customHeight="1" x14ac:dyDescent="0.25"/>
    <row r="4088" s="28" customFormat="1" ht="15" customHeight="1" x14ac:dyDescent="0.25"/>
    <row r="4089" s="28" customFormat="1" ht="15" customHeight="1" x14ac:dyDescent="0.25"/>
    <row r="4090" s="28" customFormat="1" ht="15" customHeight="1" x14ac:dyDescent="0.25"/>
    <row r="4091" s="28" customFormat="1" ht="15" customHeight="1" x14ac:dyDescent="0.25"/>
    <row r="4092" s="28" customFormat="1" ht="15" customHeight="1" x14ac:dyDescent="0.25"/>
    <row r="4093" s="28" customFormat="1" ht="15" customHeight="1" x14ac:dyDescent="0.25"/>
    <row r="4094" s="28" customFormat="1" ht="15" customHeight="1" x14ac:dyDescent="0.25"/>
    <row r="4095" s="28" customFormat="1" ht="15" customHeight="1" x14ac:dyDescent="0.25"/>
    <row r="4096" s="28" customFormat="1" ht="15" customHeight="1" x14ac:dyDescent="0.25"/>
    <row r="4097" s="28" customFormat="1" ht="15" customHeight="1" x14ac:dyDescent="0.25"/>
    <row r="4098" s="28" customFormat="1" ht="15" customHeight="1" x14ac:dyDescent="0.25"/>
    <row r="4099" s="28" customFormat="1" ht="15" customHeight="1" x14ac:dyDescent="0.25"/>
    <row r="4100" s="28" customFormat="1" ht="15" customHeight="1" x14ac:dyDescent="0.25"/>
    <row r="4101" s="28" customFormat="1" ht="15" customHeight="1" x14ac:dyDescent="0.25"/>
    <row r="4102" s="28" customFormat="1" ht="15" customHeight="1" x14ac:dyDescent="0.25"/>
    <row r="4103" s="28" customFormat="1" ht="15" customHeight="1" x14ac:dyDescent="0.25"/>
    <row r="4104" s="28" customFormat="1" ht="15" customHeight="1" x14ac:dyDescent="0.25"/>
    <row r="4105" s="28" customFormat="1" ht="15" customHeight="1" x14ac:dyDescent="0.25"/>
    <row r="4106" s="28" customFormat="1" ht="15" customHeight="1" x14ac:dyDescent="0.25"/>
    <row r="4107" s="28" customFormat="1" ht="15" customHeight="1" x14ac:dyDescent="0.25"/>
    <row r="4108" s="28" customFormat="1" ht="15" customHeight="1" x14ac:dyDescent="0.25"/>
    <row r="4109" s="28" customFormat="1" ht="15" customHeight="1" x14ac:dyDescent="0.25"/>
    <row r="4110" s="28" customFormat="1" ht="15" customHeight="1" x14ac:dyDescent="0.25"/>
    <row r="4111" s="28" customFormat="1" ht="15" customHeight="1" x14ac:dyDescent="0.25"/>
    <row r="4112" s="28" customFormat="1" ht="15" customHeight="1" x14ac:dyDescent="0.25"/>
    <row r="4113" s="28" customFormat="1" ht="15" customHeight="1" x14ac:dyDescent="0.25"/>
    <row r="4114" s="28" customFormat="1" ht="15" customHeight="1" x14ac:dyDescent="0.25"/>
    <row r="4115" s="28" customFormat="1" ht="15" customHeight="1" x14ac:dyDescent="0.25"/>
    <row r="4116" s="28" customFormat="1" ht="15" customHeight="1" x14ac:dyDescent="0.25"/>
    <row r="4117" s="28" customFormat="1" ht="15" customHeight="1" x14ac:dyDescent="0.25"/>
    <row r="4118" s="28" customFormat="1" ht="15" customHeight="1" x14ac:dyDescent="0.25"/>
    <row r="4119" s="28" customFormat="1" ht="15" customHeight="1" x14ac:dyDescent="0.25"/>
    <row r="4120" s="28" customFormat="1" ht="15" customHeight="1" x14ac:dyDescent="0.25"/>
    <row r="4121" s="28" customFormat="1" ht="15" customHeight="1" x14ac:dyDescent="0.25"/>
    <row r="4122" s="28" customFormat="1" ht="15" customHeight="1" x14ac:dyDescent="0.25"/>
    <row r="4123" s="28" customFormat="1" ht="15" customHeight="1" x14ac:dyDescent="0.25"/>
    <row r="4124" s="28" customFormat="1" ht="15" customHeight="1" x14ac:dyDescent="0.25"/>
    <row r="4125" s="28" customFormat="1" ht="15" customHeight="1" x14ac:dyDescent="0.25"/>
    <row r="4126" s="28" customFormat="1" ht="15" customHeight="1" x14ac:dyDescent="0.25"/>
    <row r="4127" s="28" customFormat="1" ht="15" customHeight="1" x14ac:dyDescent="0.25"/>
    <row r="4128" s="28" customFormat="1" ht="15" customHeight="1" x14ac:dyDescent="0.25"/>
    <row r="4129" s="28" customFormat="1" ht="15" customHeight="1" x14ac:dyDescent="0.25"/>
    <row r="4130" s="28" customFormat="1" ht="15" customHeight="1" x14ac:dyDescent="0.25"/>
    <row r="4131" s="28" customFormat="1" ht="15" customHeight="1" x14ac:dyDescent="0.25"/>
    <row r="4132" s="28" customFormat="1" ht="15" customHeight="1" x14ac:dyDescent="0.25"/>
    <row r="4133" s="28" customFormat="1" ht="15" customHeight="1" x14ac:dyDescent="0.25"/>
    <row r="4134" s="28" customFormat="1" ht="15" customHeight="1" x14ac:dyDescent="0.25"/>
    <row r="4135" s="28" customFormat="1" ht="15" customHeight="1" x14ac:dyDescent="0.25"/>
    <row r="4136" s="28" customFormat="1" ht="15" customHeight="1" x14ac:dyDescent="0.25"/>
    <row r="4137" s="28" customFormat="1" ht="15" customHeight="1" x14ac:dyDescent="0.25"/>
    <row r="4138" s="28" customFormat="1" ht="15" customHeight="1" x14ac:dyDescent="0.25"/>
    <row r="4139" s="28" customFormat="1" ht="15" customHeight="1" x14ac:dyDescent="0.25"/>
    <row r="4140" s="28" customFormat="1" ht="15" customHeight="1" x14ac:dyDescent="0.25"/>
    <row r="4141" s="28" customFormat="1" ht="15" customHeight="1" x14ac:dyDescent="0.25"/>
    <row r="4142" s="28" customFormat="1" ht="15" customHeight="1" x14ac:dyDescent="0.25"/>
    <row r="4143" s="28" customFormat="1" ht="15" customHeight="1" x14ac:dyDescent="0.25"/>
    <row r="4144" s="28" customFormat="1" ht="15" customHeight="1" x14ac:dyDescent="0.25"/>
    <row r="4145" s="28" customFormat="1" ht="15" customHeight="1" x14ac:dyDescent="0.25"/>
    <row r="4146" s="28" customFormat="1" ht="15" customHeight="1" x14ac:dyDescent="0.25"/>
    <row r="4147" s="28" customFormat="1" ht="15" customHeight="1" x14ac:dyDescent="0.25"/>
    <row r="4148" s="28" customFormat="1" ht="15" customHeight="1" x14ac:dyDescent="0.25"/>
    <row r="4149" s="28" customFormat="1" ht="15" customHeight="1" x14ac:dyDescent="0.25"/>
    <row r="4150" s="28" customFormat="1" ht="15" customHeight="1" x14ac:dyDescent="0.25"/>
    <row r="4151" s="28" customFormat="1" ht="15" customHeight="1" x14ac:dyDescent="0.25"/>
    <row r="4152" s="28" customFormat="1" ht="15" customHeight="1" x14ac:dyDescent="0.25"/>
    <row r="4153" s="28" customFormat="1" ht="15" customHeight="1" x14ac:dyDescent="0.25"/>
    <row r="4154" s="28" customFormat="1" ht="15" customHeight="1" x14ac:dyDescent="0.25"/>
    <row r="4155" s="28" customFormat="1" ht="15" customHeight="1" x14ac:dyDescent="0.25"/>
    <row r="4156" s="28" customFormat="1" ht="15" customHeight="1" x14ac:dyDescent="0.25"/>
    <row r="4157" s="28" customFormat="1" ht="15" customHeight="1" x14ac:dyDescent="0.25"/>
    <row r="4158" s="28" customFormat="1" ht="15" customHeight="1" x14ac:dyDescent="0.25"/>
    <row r="4159" s="28" customFormat="1" ht="15" customHeight="1" x14ac:dyDescent="0.25"/>
    <row r="4160" s="28" customFormat="1" ht="15" customHeight="1" x14ac:dyDescent="0.25"/>
    <row r="4161" s="28" customFormat="1" ht="15" customHeight="1" x14ac:dyDescent="0.25"/>
    <row r="4162" s="28" customFormat="1" ht="15" customHeight="1" x14ac:dyDescent="0.25"/>
    <row r="4163" s="28" customFormat="1" ht="15" customHeight="1" x14ac:dyDescent="0.25"/>
    <row r="4164" s="28" customFormat="1" ht="15" customHeight="1" x14ac:dyDescent="0.25"/>
    <row r="4165" s="28" customFormat="1" ht="15" customHeight="1" x14ac:dyDescent="0.25"/>
    <row r="4166" s="28" customFormat="1" ht="15" customHeight="1" x14ac:dyDescent="0.25"/>
    <row r="4167" s="28" customFormat="1" ht="15" customHeight="1" x14ac:dyDescent="0.25"/>
    <row r="4168" s="28" customFormat="1" ht="15" customHeight="1" x14ac:dyDescent="0.25"/>
    <row r="4169" s="28" customFormat="1" ht="15" customHeight="1" x14ac:dyDescent="0.25"/>
    <row r="4170" s="28" customFormat="1" ht="15" customHeight="1" x14ac:dyDescent="0.25"/>
    <row r="4171" s="28" customFormat="1" ht="15" customHeight="1" x14ac:dyDescent="0.25"/>
    <row r="4172" s="28" customFormat="1" ht="15" customHeight="1" x14ac:dyDescent="0.25"/>
    <row r="4173" s="28" customFormat="1" ht="15" customHeight="1" x14ac:dyDescent="0.25"/>
    <row r="4174" s="28" customFormat="1" ht="15" customHeight="1" x14ac:dyDescent="0.25"/>
    <row r="4175" s="28" customFormat="1" ht="15" customHeight="1" x14ac:dyDescent="0.25"/>
    <row r="4176" s="28" customFormat="1" ht="15" customHeight="1" x14ac:dyDescent="0.25"/>
    <row r="4177" s="28" customFormat="1" ht="15" customHeight="1" x14ac:dyDescent="0.25"/>
    <row r="4178" s="28" customFormat="1" ht="15" customHeight="1" x14ac:dyDescent="0.25"/>
    <row r="4179" s="28" customFormat="1" ht="15" customHeight="1" x14ac:dyDescent="0.25"/>
    <row r="4180" s="28" customFormat="1" ht="15" customHeight="1" x14ac:dyDescent="0.25"/>
    <row r="4181" s="28" customFormat="1" ht="15" customHeight="1" x14ac:dyDescent="0.25"/>
    <row r="4182" s="28" customFormat="1" ht="15" customHeight="1" x14ac:dyDescent="0.25"/>
    <row r="4183" s="28" customFormat="1" ht="15" customHeight="1" x14ac:dyDescent="0.25"/>
    <row r="4184" s="28" customFormat="1" ht="15" customHeight="1" x14ac:dyDescent="0.25"/>
    <row r="4185" s="28" customFormat="1" ht="15" customHeight="1" x14ac:dyDescent="0.25"/>
    <row r="4186" s="28" customFormat="1" ht="15" customHeight="1" x14ac:dyDescent="0.25"/>
    <row r="4187" s="28" customFormat="1" ht="15" customHeight="1" x14ac:dyDescent="0.25"/>
    <row r="4188" s="28" customFormat="1" ht="15" customHeight="1" x14ac:dyDescent="0.25"/>
    <row r="4189" s="28" customFormat="1" ht="15" customHeight="1" x14ac:dyDescent="0.25"/>
    <row r="4190" s="28" customFormat="1" ht="15" customHeight="1" x14ac:dyDescent="0.25"/>
    <row r="4191" s="28" customFormat="1" ht="15" customHeight="1" x14ac:dyDescent="0.25"/>
    <row r="4192" s="28" customFormat="1" ht="15" customHeight="1" x14ac:dyDescent="0.25"/>
    <row r="4193" s="28" customFormat="1" ht="15" customHeight="1" x14ac:dyDescent="0.25"/>
    <row r="4194" s="28" customFormat="1" ht="15" customHeight="1" x14ac:dyDescent="0.25"/>
    <row r="4195" s="28" customFormat="1" ht="15" customHeight="1" x14ac:dyDescent="0.25"/>
    <row r="4196" s="28" customFormat="1" ht="15" customHeight="1" x14ac:dyDescent="0.25"/>
    <row r="4197" s="28" customFormat="1" ht="15" customHeight="1" x14ac:dyDescent="0.25"/>
    <row r="4198" s="28" customFormat="1" ht="15" customHeight="1" x14ac:dyDescent="0.25"/>
    <row r="4199" s="28" customFormat="1" ht="15" customHeight="1" x14ac:dyDescent="0.25"/>
    <row r="4200" s="28" customFormat="1" ht="15" customHeight="1" x14ac:dyDescent="0.25"/>
    <row r="4201" s="28" customFormat="1" ht="15" customHeight="1" x14ac:dyDescent="0.25"/>
    <row r="4202" s="28" customFormat="1" ht="15" customHeight="1" x14ac:dyDescent="0.25"/>
    <row r="4203" s="28" customFormat="1" ht="15" customHeight="1" x14ac:dyDescent="0.25"/>
    <row r="4204" s="28" customFormat="1" ht="15" customHeight="1" x14ac:dyDescent="0.25"/>
    <row r="4205" s="28" customFormat="1" ht="15" customHeight="1" x14ac:dyDescent="0.25"/>
    <row r="4206" s="28" customFormat="1" ht="15" customHeight="1" x14ac:dyDescent="0.25"/>
    <row r="4207" s="28" customFormat="1" ht="15" customHeight="1" x14ac:dyDescent="0.25"/>
    <row r="4208" s="28" customFormat="1" ht="15" customHeight="1" x14ac:dyDescent="0.25"/>
    <row r="4209" s="28" customFormat="1" ht="15" customHeight="1" x14ac:dyDescent="0.25"/>
    <row r="4210" s="28" customFormat="1" ht="15" customHeight="1" x14ac:dyDescent="0.25"/>
    <row r="4211" s="28" customFormat="1" ht="15" customHeight="1" x14ac:dyDescent="0.25"/>
    <row r="4212" s="28" customFormat="1" ht="15" customHeight="1" x14ac:dyDescent="0.25"/>
    <row r="4213" s="28" customFormat="1" ht="15" customHeight="1" x14ac:dyDescent="0.25"/>
    <row r="4214" s="28" customFormat="1" ht="15" customHeight="1" x14ac:dyDescent="0.25"/>
    <row r="4215" s="28" customFormat="1" ht="15" customHeight="1" x14ac:dyDescent="0.25"/>
    <row r="4216" s="28" customFormat="1" ht="15" customHeight="1" x14ac:dyDescent="0.25"/>
    <row r="4217" s="28" customFormat="1" ht="15" customHeight="1" x14ac:dyDescent="0.25"/>
    <row r="4218" s="28" customFormat="1" ht="15" customHeight="1" x14ac:dyDescent="0.25"/>
    <row r="4219" s="28" customFormat="1" ht="15" customHeight="1" x14ac:dyDescent="0.25"/>
    <row r="4220" s="28" customFormat="1" ht="15" customHeight="1" x14ac:dyDescent="0.25"/>
    <row r="4221" s="28" customFormat="1" ht="15" customHeight="1" x14ac:dyDescent="0.25"/>
    <row r="4222" s="28" customFormat="1" ht="15" customHeight="1" x14ac:dyDescent="0.25"/>
    <row r="4223" s="28" customFormat="1" ht="15" customHeight="1" x14ac:dyDescent="0.25"/>
    <row r="4224" s="28" customFormat="1" ht="15" customHeight="1" x14ac:dyDescent="0.25"/>
    <row r="4225" s="28" customFormat="1" ht="15" customHeight="1" x14ac:dyDescent="0.25"/>
    <row r="4226" s="28" customFormat="1" ht="15" customHeight="1" x14ac:dyDescent="0.25"/>
    <row r="4227" s="28" customFormat="1" ht="15" customHeight="1" x14ac:dyDescent="0.25"/>
    <row r="4228" s="28" customFormat="1" ht="15" customHeight="1" x14ac:dyDescent="0.25"/>
    <row r="4229" s="28" customFormat="1" ht="15" customHeight="1" x14ac:dyDescent="0.25"/>
    <row r="4230" s="28" customFormat="1" ht="15" customHeight="1" x14ac:dyDescent="0.25"/>
    <row r="4231" s="28" customFormat="1" ht="15" customHeight="1" x14ac:dyDescent="0.25"/>
    <row r="4232" s="28" customFormat="1" ht="15" customHeight="1" x14ac:dyDescent="0.25"/>
    <row r="4233" s="28" customFormat="1" ht="15" customHeight="1" x14ac:dyDescent="0.25"/>
    <row r="4234" s="28" customFormat="1" ht="15" customHeight="1" x14ac:dyDescent="0.25"/>
    <row r="4235" s="28" customFormat="1" ht="15" customHeight="1" x14ac:dyDescent="0.25"/>
    <row r="4236" s="28" customFormat="1" ht="15" customHeight="1" x14ac:dyDescent="0.25"/>
    <row r="4237" s="28" customFormat="1" ht="15" customHeight="1" x14ac:dyDescent="0.25"/>
    <row r="4238" s="28" customFormat="1" ht="15" customHeight="1" x14ac:dyDescent="0.25"/>
    <row r="4239" s="28" customFormat="1" ht="15" customHeight="1" x14ac:dyDescent="0.25"/>
    <row r="4240" s="28" customFormat="1" ht="15" customHeight="1" x14ac:dyDescent="0.25"/>
    <row r="4241" s="28" customFormat="1" ht="15" customHeight="1" x14ac:dyDescent="0.25"/>
    <row r="4242" s="28" customFormat="1" ht="15" customHeight="1" x14ac:dyDescent="0.25"/>
    <row r="4243" s="28" customFormat="1" ht="15" customHeight="1" x14ac:dyDescent="0.25"/>
    <row r="4244" s="28" customFormat="1" ht="15" customHeight="1" x14ac:dyDescent="0.25"/>
    <row r="4245" s="28" customFormat="1" ht="15" customHeight="1" x14ac:dyDescent="0.25"/>
    <row r="4246" s="28" customFormat="1" ht="15" customHeight="1" x14ac:dyDescent="0.25"/>
    <row r="4247" s="28" customFormat="1" ht="15" customHeight="1" x14ac:dyDescent="0.25"/>
    <row r="4248" s="28" customFormat="1" ht="15" customHeight="1" x14ac:dyDescent="0.25"/>
    <row r="4249" s="28" customFormat="1" ht="15" customHeight="1" x14ac:dyDescent="0.25"/>
    <row r="4250" s="28" customFormat="1" ht="15" customHeight="1" x14ac:dyDescent="0.25"/>
    <row r="4251" s="28" customFormat="1" ht="15" customHeight="1" x14ac:dyDescent="0.25"/>
    <row r="4252" s="28" customFormat="1" ht="15" customHeight="1" x14ac:dyDescent="0.25"/>
    <row r="4253" s="28" customFormat="1" ht="15" customHeight="1" x14ac:dyDescent="0.25"/>
    <row r="4254" s="28" customFormat="1" ht="15" customHeight="1" x14ac:dyDescent="0.25"/>
    <row r="4255" s="28" customFormat="1" ht="15" customHeight="1" x14ac:dyDescent="0.25"/>
    <row r="4256" s="28" customFormat="1" ht="15" customHeight="1" x14ac:dyDescent="0.25"/>
    <row r="4257" s="28" customFormat="1" ht="15" customHeight="1" x14ac:dyDescent="0.25"/>
    <row r="4258" s="28" customFormat="1" ht="15" customHeight="1" x14ac:dyDescent="0.25"/>
    <row r="4259" s="28" customFormat="1" ht="15" customHeight="1" x14ac:dyDescent="0.25"/>
    <row r="4260" s="28" customFormat="1" ht="15" customHeight="1" x14ac:dyDescent="0.25"/>
    <row r="4261" s="28" customFormat="1" ht="15" customHeight="1" x14ac:dyDescent="0.25"/>
    <row r="4262" s="28" customFormat="1" ht="15" customHeight="1" x14ac:dyDescent="0.25"/>
    <row r="4263" s="28" customFormat="1" ht="15" customHeight="1" x14ac:dyDescent="0.25"/>
    <row r="4264" s="28" customFormat="1" ht="15" customHeight="1" x14ac:dyDescent="0.25"/>
    <row r="4265" s="28" customFormat="1" ht="15" customHeight="1" x14ac:dyDescent="0.25"/>
    <row r="4266" s="28" customFormat="1" ht="15" customHeight="1" x14ac:dyDescent="0.25"/>
    <row r="4267" s="28" customFormat="1" ht="15" customHeight="1" x14ac:dyDescent="0.25"/>
    <row r="4268" s="28" customFormat="1" ht="15" customHeight="1" x14ac:dyDescent="0.25"/>
    <row r="4269" s="28" customFormat="1" ht="15" customHeight="1" x14ac:dyDescent="0.25"/>
    <row r="4270" s="28" customFormat="1" ht="15" customHeight="1" x14ac:dyDescent="0.25"/>
    <row r="4271" s="28" customFormat="1" ht="15" customHeight="1" x14ac:dyDescent="0.25"/>
    <row r="4272" s="28" customFormat="1" ht="15" customHeight="1" x14ac:dyDescent="0.25"/>
    <row r="4273" s="28" customFormat="1" ht="15" customHeight="1" x14ac:dyDescent="0.25"/>
    <row r="4274" s="28" customFormat="1" ht="15" customHeight="1" x14ac:dyDescent="0.25"/>
    <row r="4275" s="28" customFormat="1" ht="15" customHeight="1" x14ac:dyDescent="0.25"/>
    <row r="4276" s="28" customFormat="1" ht="15" customHeight="1" x14ac:dyDescent="0.25"/>
    <row r="4277" s="28" customFormat="1" ht="15" customHeight="1" x14ac:dyDescent="0.25"/>
    <row r="4278" s="28" customFormat="1" ht="15" customHeight="1" x14ac:dyDescent="0.25"/>
    <row r="4279" s="28" customFormat="1" ht="15" customHeight="1" x14ac:dyDescent="0.25"/>
    <row r="4280" s="28" customFormat="1" ht="15" customHeight="1" x14ac:dyDescent="0.25"/>
    <row r="4281" s="28" customFormat="1" ht="15" customHeight="1" x14ac:dyDescent="0.25"/>
    <row r="4282" s="28" customFormat="1" ht="15" customHeight="1" x14ac:dyDescent="0.25"/>
    <row r="4283" s="28" customFormat="1" ht="15" customHeight="1" x14ac:dyDescent="0.25"/>
    <row r="4284" s="28" customFormat="1" ht="15" customHeight="1" x14ac:dyDescent="0.25"/>
    <row r="4285" s="28" customFormat="1" ht="15" customHeight="1" x14ac:dyDescent="0.25"/>
    <row r="4286" s="28" customFormat="1" ht="15" customHeight="1" x14ac:dyDescent="0.25"/>
    <row r="4287" s="28" customFormat="1" ht="15" customHeight="1" x14ac:dyDescent="0.25"/>
    <row r="4288" s="28" customFormat="1" ht="15" customHeight="1" x14ac:dyDescent="0.25"/>
    <row r="4289" s="28" customFormat="1" ht="15" customHeight="1" x14ac:dyDescent="0.25"/>
    <row r="4290" s="28" customFormat="1" ht="15" customHeight="1" x14ac:dyDescent="0.25"/>
    <row r="4291" s="28" customFormat="1" ht="15" customHeight="1" x14ac:dyDescent="0.25"/>
    <row r="4292" s="28" customFormat="1" ht="15" customHeight="1" x14ac:dyDescent="0.25"/>
    <row r="4293" s="28" customFormat="1" ht="15" customHeight="1" x14ac:dyDescent="0.25"/>
    <row r="4294" s="28" customFormat="1" ht="15" customHeight="1" x14ac:dyDescent="0.25"/>
    <row r="4295" s="28" customFormat="1" ht="15" customHeight="1" x14ac:dyDescent="0.25"/>
    <row r="4296" s="28" customFormat="1" ht="15" customHeight="1" x14ac:dyDescent="0.25"/>
    <row r="4297" s="28" customFormat="1" ht="15" customHeight="1" x14ac:dyDescent="0.25"/>
    <row r="4298" s="28" customFormat="1" ht="15" customHeight="1" x14ac:dyDescent="0.25"/>
    <row r="4299" s="28" customFormat="1" ht="15" customHeight="1" x14ac:dyDescent="0.25"/>
    <row r="4300" s="28" customFormat="1" ht="15" customHeight="1" x14ac:dyDescent="0.25"/>
    <row r="4301" s="28" customFormat="1" ht="15" customHeight="1" x14ac:dyDescent="0.25"/>
    <row r="4302" s="28" customFormat="1" ht="15" customHeight="1" x14ac:dyDescent="0.25"/>
    <row r="4303" s="28" customFormat="1" ht="15" customHeight="1" x14ac:dyDescent="0.25"/>
    <row r="4304" s="28" customFormat="1" ht="15" customHeight="1" x14ac:dyDescent="0.25"/>
    <row r="4305" s="28" customFormat="1" ht="15" customHeight="1" x14ac:dyDescent="0.25"/>
    <row r="4306" s="28" customFormat="1" ht="15" customHeight="1" x14ac:dyDescent="0.25"/>
    <row r="4307" s="28" customFormat="1" ht="15" customHeight="1" x14ac:dyDescent="0.25"/>
    <row r="4308" s="28" customFormat="1" ht="15" customHeight="1" x14ac:dyDescent="0.25"/>
    <row r="4309" s="28" customFormat="1" ht="15" customHeight="1" x14ac:dyDescent="0.25"/>
    <row r="4310" s="28" customFormat="1" ht="15" customHeight="1" x14ac:dyDescent="0.25"/>
    <row r="4311" s="28" customFormat="1" ht="15" customHeight="1" x14ac:dyDescent="0.25"/>
    <row r="4312" s="28" customFormat="1" ht="15" customHeight="1" x14ac:dyDescent="0.25"/>
    <row r="4313" s="28" customFormat="1" ht="15" customHeight="1" x14ac:dyDescent="0.25"/>
    <row r="4314" s="28" customFormat="1" ht="15" customHeight="1" x14ac:dyDescent="0.25"/>
    <row r="4315" s="28" customFormat="1" ht="15" customHeight="1" x14ac:dyDescent="0.25"/>
    <row r="4316" s="28" customFormat="1" ht="15" customHeight="1" x14ac:dyDescent="0.25"/>
    <row r="4317" s="28" customFormat="1" ht="15" customHeight="1" x14ac:dyDescent="0.25"/>
    <row r="4318" s="28" customFormat="1" ht="15" customHeight="1" x14ac:dyDescent="0.25"/>
    <row r="4319" s="28" customFormat="1" ht="15" customHeight="1" x14ac:dyDescent="0.25"/>
    <row r="4320" s="28" customFormat="1" ht="15" customHeight="1" x14ac:dyDescent="0.25"/>
    <row r="4321" s="28" customFormat="1" ht="15" customHeight="1" x14ac:dyDescent="0.25"/>
    <row r="4322" s="28" customFormat="1" ht="15" customHeight="1" x14ac:dyDescent="0.25"/>
    <row r="4323" s="28" customFormat="1" ht="15" customHeight="1" x14ac:dyDescent="0.25"/>
    <row r="4324" s="28" customFormat="1" ht="15" customHeight="1" x14ac:dyDescent="0.25"/>
    <row r="4325" s="28" customFormat="1" ht="15" customHeight="1" x14ac:dyDescent="0.25"/>
    <row r="4326" s="28" customFormat="1" ht="15" customHeight="1" x14ac:dyDescent="0.25"/>
    <row r="4327" s="28" customFormat="1" ht="15" customHeight="1" x14ac:dyDescent="0.25"/>
    <row r="4328" s="28" customFormat="1" ht="15" customHeight="1" x14ac:dyDescent="0.25"/>
    <row r="4329" s="28" customFormat="1" ht="15" customHeight="1" x14ac:dyDescent="0.25"/>
    <row r="4330" s="28" customFormat="1" ht="15" customHeight="1" x14ac:dyDescent="0.25"/>
    <row r="4331" s="28" customFormat="1" ht="15" customHeight="1" x14ac:dyDescent="0.25"/>
    <row r="4332" s="28" customFormat="1" ht="15" customHeight="1" x14ac:dyDescent="0.25"/>
    <row r="4333" s="28" customFormat="1" ht="15" customHeight="1" x14ac:dyDescent="0.25"/>
    <row r="4334" s="28" customFormat="1" ht="15" customHeight="1" x14ac:dyDescent="0.25"/>
    <row r="4335" s="28" customFormat="1" ht="15" customHeight="1" x14ac:dyDescent="0.25"/>
    <row r="4336" s="28" customFormat="1" ht="15" customHeight="1" x14ac:dyDescent="0.25"/>
    <row r="4337" s="28" customFormat="1" ht="15" customHeight="1" x14ac:dyDescent="0.25"/>
    <row r="4338" s="28" customFormat="1" ht="15" customHeight="1" x14ac:dyDescent="0.25"/>
    <row r="4339" s="28" customFormat="1" ht="15" customHeight="1" x14ac:dyDescent="0.25"/>
    <row r="4340" s="28" customFormat="1" ht="15" customHeight="1" x14ac:dyDescent="0.25"/>
    <row r="4341" s="28" customFormat="1" ht="15" customHeight="1" x14ac:dyDescent="0.25"/>
    <row r="4342" s="28" customFormat="1" ht="15" customHeight="1" x14ac:dyDescent="0.25"/>
    <row r="4343" s="28" customFormat="1" ht="15" customHeight="1" x14ac:dyDescent="0.25"/>
    <row r="4344" s="28" customFormat="1" ht="15" customHeight="1" x14ac:dyDescent="0.25"/>
    <row r="4345" s="28" customFormat="1" ht="15" customHeight="1" x14ac:dyDescent="0.25"/>
    <row r="4346" s="28" customFormat="1" ht="15" customHeight="1" x14ac:dyDescent="0.25"/>
    <row r="4347" s="28" customFormat="1" ht="15" customHeight="1" x14ac:dyDescent="0.25"/>
    <row r="4348" s="28" customFormat="1" ht="15" customHeight="1" x14ac:dyDescent="0.25"/>
    <row r="4349" s="28" customFormat="1" ht="15" customHeight="1" x14ac:dyDescent="0.25"/>
    <row r="4350" s="28" customFormat="1" ht="15" customHeight="1" x14ac:dyDescent="0.25"/>
    <row r="4351" s="28" customFormat="1" ht="15" customHeight="1" x14ac:dyDescent="0.25"/>
    <row r="4352" s="28" customFormat="1" ht="15" customHeight="1" x14ac:dyDescent="0.25"/>
    <row r="4353" s="28" customFormat="1" ht="15" customHeight="1" x14ac:dyDescent="0.25"/>
    <row r="4354" s="28" customFormat="1" ht="15" customHeight="1" x14ac:dyDescent="0.25"/>
    <row r="4355" s="28" customFormat="1" ht="15" customHeight="1" x14ac:dyDescent="0.25"/>
    <row r="4356" s="28" customFormat="1" ht="15" customHeight="1" x14ac:dyDescent="0.25"/>
    <row r="4357" s="28" customFormat="1" ht="15" customHeight="1" x14ac:dyDescent="0.25"/>
    <row r="4358" s="28" customFormat="1" ht="15" customHeight="1" x14ac:dyDescent="0.25"/>
    <row r="4359" s="28" customFormat="1" ht="15" customHeight="1" x14ac:dyDescent="0.25"/>
    <row r="4360" s="28" customFormat="1" ht="15" customHeight="1" x14ac:dyDescent="0.25"/>
    <row r="4361" s="28" customFormat="1" ht="15" customHeight="1" x14ac:dyDescent="0.25"/>
    <row r="4362" s="28" customFormat="1" ht="15" customHeight="1" x14ac:dyDescent="0.25"/>
    <row r="4363" s="28" customFormat="1" ht="15" customHeight="1" x14ac:dyDescent="0.25"/>
    <row r="4364" s="28" customFormat="1" ht="15" customHeight="1" x14ac:dyDescent="0.25"/>
    <row r="4365" s="28" customFormat="1" ht="15" customHeight="1" x14ac:dyDescent="0.25"/>
    <row r="4366" s="28" customFormat="1" ht="15" customHeight="1" x14ac:dyDescent="0.25"/>
    <row r="4367" s="28" customFormat="1" ht="15" customHeight="1" x14ac:dyDescent="0.25"/>
    <row r="4368" s="28" customFormat="1" ht="15" customHeight="1" x14ac:dyDescent="0.25"/>
    <row r="4369" s="28" customFormat="1" ht="15" customHeight="1" x14ac:dyDescent="0.25"/>
    <row r="4370" s="28" customFormat="1" ht="15" customHeight="1" x14ac:dyDescent="0.25"/>
    <row r="4371" s="28" customFormat="1" ht="15" customHeight="1" x14ac:dyDescent="0.25"/>
    <row r="4372" s="28" customFormat="1" ht="15" customHeight="1" x14ac:dyDescent="0.25"/>
    <row r="4373" s="28" customFormat="1" ht="15" customHeight="1" x14ac:dyDescent="0.25"/>
    <row r="4374" s="28" customFormat="1" ht="15" customHeight="1" x14ac:dyDescent="0.25"/>
    <row r="4375" s="28" customFormat="1" ht="15" customHeight="1" x14ac:dyDescent="0.25"/>
    <row r="4376" s="28" customFormat="1" ht="15" customHeight="1" x14ac:dyDescent="0.25"/>
    <row r="4377" s="28" customFormat="1" ht="15" customHeight="1" x14ac:dyDescent="0.25"/>
    <row r="4378" s="28" customFormat="1" ht="15" customHeight="1" x14ac:dyDescent="0.25"/>
    <row r="4379" s="28" customFormat="1" ht="15" customHeight="1" x14ac:dyDescent="0.25"/>
    <row r="4380" s="28" customFormat="1" ht="15" customHeight="1" x14ac:dyDescent="0.25"/>
    <row r="4381" s="28" customFormat="1" ht="15" customHeight="1" x14ac:dyDescent="0.25"/>
    <row r="4382" s="28" customFormat="1" ht="15" customHeight="1" x14ac:dyDescent="0.25"/>
    <row r="4383" s="28" customFormat="1" ht="15" customHeight="1" x14ac:dyDescent="0.25"/>
    <row r="4384" s="28" customFormat="1" ht="15" customHeight="1" x14ac:dyDescent="0.25"/>
    <row r="4385" s="28" customFormat="1" ht="15" customHeight="1" x14ac:dyDescent="0.25"/>
    <row r="4386" s="28" customFormat="1" ht="15" customHeight="1" x14ac:dyDescent="0.25"/>
    <row r="4387" s="28" customFormat="1" ht="15" customHeight="1" x14ac:dyDescent="0.25"/>
    <row r="4388" s="28" customFormat="1" ht="15" customHeight="1" x14ac:dyDescent="0.25"/>
    <row r="4389" s="28" customFormat="1" ht="15" customHeight="1" x14ac:dyDescent="0.25"/>
    <row r="4390" s="28" customFormat="1" ht="15" customHeight="1" x14ac:dyDescent="0.25"/>
    <row r="4391" s="28" customFormat="1" ht="15" customHeight="1" x14ac:dyDescent="0.25"/>
    <row r="4392" s="28" customFormat="1" ht="15" customHeight="1" x14ac:dyDescent="0.25"/>
    <row r="4393" s="28" customFormat="1" ht="15" customHeight="1" x14ac:dyDescent="0.25"/>
    <row r="4394" s="28" customFormat="1" ht="15" customHeight="1" x14ac:dyDescent="0.25"/>
    <row r="4395" s="28" customFormat="1" ht="15" customHeight="1" x14ac:dyDescent="0.25"/>
    <row r="4396" s="28" customFormat="1" ht="15" customHeight="1" x14ac:dyDescent="0.25"/>
    <row r="4397" s="28" customFormat="1" ht="15" customHeight="1" x14ac:dyDescent="0.25"/>
    <row r="4398" s="28" customFormat="1" ht="15" customHeight="1" x14ac:dyDescent="0.25"/>
    <row r="4399" s="28" customFormat="1" ht="15" customHeight="1" x14ac:dyDescent="0.25"/>
    <row r="4400" s="28" customFormat="1" ht="15" customHeight="1" x14ac:dyDescent="0.25"/>
    <row r="4401" s="28" customFormat="1" ht="15" customHeight="1" x14ac:dyDescent="0.25"/>
    <row r="4402" s="28" customFormat="1" ht="15" customHeight="1" x14ac:dyDescent="0.25"/>
    <row r="4403" s="28" customFormat="1" ht="15" customHeight="1" x14ac:dyDescent="0.25"/>
    <row r="4404" s="28" customFormat="1" ht="15" customHeight="1" x14ac:dyDescent="0.25"/>
    <row r="4405" s="28" customFormat="1" ht="15" customHeight="1" x14ac:dyDescent="0.25"/>
    <row r="4406" s="28" customFormat="1" ht="15" customHeight="1" x14ac:dyDescent="0.25"/>
    <row r="4407" s="28" customFormat="1" ht="15" customHeight="1" x14ac:dyDescent="0.25"/>
    <row r="4408" s="28" customFormat="1" ht="15" customHeight="1" x14ac:dyDescent="0.25"/>
    <row r="4409" s="28" customFormat="1" ht="15" customHeight="1" x14ac:dyDescent="0.25"/>
    <row r="4410" s="28" customFormat="1" ht="15" customHeight="1" x14ac:dyDescent="0.25"/>
    <row r="4411" s="28" customFormat="1" ht="15" customHeight="1" x14ac:dyDescent="0.25"/>
    <row r="4412" s="28" customFormat="1" ht="15" customHeight="1" x14ac:dyDescent="0.25"/>
    <row r="4413" s="28" customFormat="1" ht="15" customHeight="1" x14ac:dyDescent="0.25"/>
    <row r="4414" s="28" customFormat="1" ht="15" customHeight="1" x14ac:dyDescent="0.25"/>
    <row r="4415" s="28" customFormat="1" ht="15" customHeight="1" x14ac:dyDescent="0.25"/>
    <row r="4416" s="28" customFormat="1" ht="15" customHeight="1" x14ac:dyDescent="0.25"/>
    <row r="4417" s="28" customFormat="1" ht="15" customHeight="1" x14ac:dyDescent="0.25"/>
    <row r="4418" s="28" customFormat="1" ht="15" customHeight="1" x14ac:dyDescent="0.25"/>
    <row r="4419" s="28" customFormat="1" ht="15" customHeight="1" x14ac:dyDescent="0.25"/>
    <row r="4420" s="28" customFormat="1" ht="15" customHeight="1" x14ac:dyDescent="0.25"/>
    <row r="4421" s="28" customFormat="1" ht="15" customHeight="1" x14ac:dyDescent="0.25"/>
    <row r="4422" s="28" customFormat="1" ht="15" customHeight="1" x14ac:dyDescent="0.25"/>
    <row r="4423" s="28" customFormat="1" ht="15" customHeight="1" x14ac:dyDescent="0.25"/>
    <row r="4424" s="28" customFormat="1" ht="15" customHeight="1" x14ac:dyDescent="0.25"/>
    <row r="4425" s="28" customFormat="1" ht="15" customHeight="1" x14ac:dyDescent="0.25"/>
    <row r="4426" s="28" customFormat="1" ht="15" customHeight="1" x14ac:dyDescent="0.25"/>
    <row r="4427" s="28" customFormat="1" ht="15" customHeight="1" x14ac:dyDescent="0.25"/>
    <row r="4428" s="28" customFormat="1" ht="15" customHeight="1" x14ac:dyDescent="0.25"/>
    <row r="4429" s="28" customFormat="1" ht="15" customHeight="1" x14ac:dyDescent="0.25"/>
    <row r="4430" s="28" customFormat="1" ht="15" customHeight="1" x14ac:dyDescent="0.25"/>
    <row r="4431" s="28" customFormat="1" ht="15" customHeight="1" x14ac:dyDescent="0.25"/>
    <row r="4432" s="28" customFormat="1" ht="15" customHeight="1" x14ac:dyDescent="0.25"/>
    <row r="4433" s="28" customFormat="1" ht="15" customHeight="1" x14ac:dyDescent="0.25"/>
    <row r="4434" s="28" customFormat="1" ht="15" customHeight="1" x14ac:dyDescent="0.25"/>
    <row r="4435" s="28" customFormat="1" ht="15" customHeight="1" x14ac:dyDescent="0.25"/>
    <row r="4436" s="28" customFormat="1" ht="15" customHeight="1" x14ac:dyDescent="0.25"/>
    <row r="4437" s="28" customFormat="1" ht="15" customHeight="1" x14ac:dyDescent="0.25"/>
    <row r="4438" s="28" customFormat="1" ht="15" customHeight="1" x14ac:dyDescent="0.25"/>
    <row r="4439" s="28" customFormat="1" ht="15" customHeight="1" x14ac:dyDescent="0.25"/>
    <row r="4440" s="28" customFormat="1" ht="15" customHeight="1" x14ac:dyDescent="0.25"/>
    <row r="4441" s="28" customFormat="1" ht="15" customHeight="1" x14ac:dyDescent="0.25"/>
    <row r="4442" s="28" customFormat="1" ht="15" customHeight="1" x14ac:dyDescent="0.25"/>
    <row r="4443" s="28" customFormat="1" ht="15" customHeight="1" x14ac:dyDescent="0.25"/>
    <row r="4444" s="28" customFormat="1" ht="15" customHeight="1" x14ac:dyDescent="0.25"/>
    <row r="4445" s="28" customFormat="1" ht="15" customHeight="1" x14ac:dyDescent="0.25"/>
    <row r="4446" s="28" customFormat="1" ht="15" customHeight="1" x14ac:dyDescent="0.25"/>
    <row r="4447" s="28" customFormat="1" ht="15" customHeight="1" x14ac:dyDescent="0.25"/>
    <row r="4448" s="28" customFormat="1" ht="15" customHeight="1" x14ac:dyDescent="0.25"/>
    <row r="4449" s="28" customFormat="1" ht="15" customHeight="1" x14ac:dyDescent="0.25"/>
    <row r="4450" s="28" customFormat="1" ht="15" customHeight="1" x14ac:dyDescent="0.25"/>
    <row r="4451" s="28" customFormat="1" ht="15" customHeight="1" x14ac:dyDescent="0.25"/>
    <row r="4452" s="28" customFormat="1" ht="15" customHeight="1" x14ac:dyDescent="0.25"/>
    <row r="4453" s="28" customFormat="1" ht="15" customHeight="1" x14ac:dyDescent="0.25"/>
    <row r="4454" s="28" customFormat="1" ht="15" customHeight="1" x14ac:dyDescent="0.25"/>
    <row r="4455" s="28" customFormat="1" ht="15" customHeight="1" x14ac:dyDescent="0.25"/>
    <row r="4456" s="28" customFormat="1" ht="15" customHeight="1" x14ac:dyDescent="0.25"/>
    <row r="4457" s="28" customFormat="1" ht="15" customHeight="1" x14ac:dyDescent="0.25"/>
    <row r="4458" s="28" customFormat="1" ht="15" customHeight="1" x14ac:dyDescent="0.25"/>
    <row r="4459" s="28" customFormat="1" ht="15" customHeight="1" x14ac:dyDescent="0.25"/>
    <row r="4460" s="28" customFormat="1" ht="15" customHeight="1" x14ac:dyDescent="0.25"/>
    <row r="4461" s="28" customFormat="1" ht="15" customHeight="1" x14ac:dyDescent="0.25"/>
    <row r="4462" s="28" customFormat="1" ht="15" customHeight="1" x14ac:dyDescent="0.25"/>
    <row r="4463" s="28" customFormat="1" ht="15" customHeight="1" x14ac:dyDescent="0.25"/>
    <row r="4464" s="28" customFormat="1" ht="15" customHeight="1" x14ac:dyDescent="0.25"/>
    <row r="4465" s="28" customFormat="1" ht="15" customHeight="1" x14ac:dyDescent="0.25"/>
    <row r="4466" s="28" customFormat="1" ht="15" customHeight="1" x14ac:dyDescent="0.25"/>
    <row r="4467" s="28" customFormat="1" ht="15" customHeight="1" x14ac:dyDescent="0.25"/>
    <row r="4468" s="28" customFormat="1" ht="15" customHeight="1" x14ac:dyDescent="0.25"/>
    <row r="4469" s="28" customFormat="1" ht="15" customHeight="1" x14ac:dyDescent="0.25"/>
    <row r="4470" s="28" customFormat="1" ht="15" customHeight="1" x14ac:dyDescent="0.25"/>
    <row r="4471" s="28" customFormat="1" ht="15" customHeight="1" x14ac:dyDescent="0.25"/>
    <row r="4472" s="28" customFormat="1" ht="15" customHeight="1" x14ac:dyDescent="0.25"/>
    <row r="4473" s="28" customFormat="1" ht="15" customHeight="1" x14ac:dyDescent="0.25"/>
    <row r="4474" s="28" customFormat="1" ht="15" customHeight="1" x14ac:dyDescent="0.25"/>
    <row r="4475" s="28" customFormat="1" ht="15" customHeight="1" x14ac:dyDescent="0.25"/>
    <row r="4476" s="28" customFormat="1" ht="15" customHeight="1" x14ac:dyDescent="0.25"/>
    <row r="4477" s="28" customFormat="1" ht="15" customHeight="1" x14ac:dyDescent="0.25"/>
    <row r="4478" s="28" customFormat="1" ht="15" customHeight="1" x14ac:dyDescent="0.25"/>
    <row r="4479" s="28" customFormat="1" ht="15" customHeight="1" x14ac:dyDescent="0.25"/>
    <row r="4480" s="28" customFormat="1" ht="15" customHeight="1" x14ac:dyDescent="0.25"/>
    <row r="4481" s="28" customFormat="1" ht="15" customHeight="1" x14ac:dyDescent="0.25"/>
    <row r="4482" s="28" customFormat="1" ht="15" customHeight="1" x14ac:dyDescent="0.25"/>
    <row r="4483" s="28" customFormat="1" ht="15" customHeight="1" x14ac:dyDescent="0.25"/>
    <row r="4484" s="28" customFormat="1" ht="15" customHeight="1" x14ac:dyDescent="0.25"/>
    <row r="4485" s="28" customFormat="1" ht="15" customHeight="1" x14ac:dyDescent="0.25"/>
    <row r="4486" s="28" customFormat="1" ht="15" customHeight="1" x14ac:dyDescent="0.25"/>
    <row r="4487" s="28" customFormat="1" ht="15" customHeight="1" x14ac:dyDescent="0.25"/>
    <row r="4488" s="28" customFormat="1" ht="15" customHeight="1" x14ac:dyDescent="0.25"/>
    <row r="4489" s="28" customFormat="1" ht="15" customHeight="1" x14ac:dyDescent="0.25"/>
    <row r="4490" s="28" customFormat="1" ht="15" customHeight="1" x14ac:dyDescent="0.25"/>
    <row r="4491" s="28" customFormat="1" ht="15" customHeight="1" x14ac:dyDescent="0.25"/>
    <row r="4492" s="28" customFormat="1" ht="15" customHeight="1" x14ac:dyDescent="0.25"/>
    <row r="4493" s="28" customFormat="1" ht="15" customHeight="1" x14ac:dyDescent="0.25"/>
    <row r="4494" s="28" customFormat="1" ht="15" customHeight="1" x14ac:dyDescent="0.25"/>
    <row r="4495" s="28" customFormat="1" ht="15" customHeight="1" x14ac:dyDescent="0.25"/>
    <row r="4496" s="28" customFormat="1" ht="15" customHeight="1" x14ac:dyDescent="0.25"/>
    <row r="4497" s="28" customFormat="1" ht="15" customHeight="1" x14ac:dyDescent="0.25"/>
    <row r="4498" s="28" customFormat="1" ht="15" customHeight="1" x14ac:dyDescent="0.25"/>
    <row r="4499" s="28" customFormat="1" ht="15" customHeight="1" x14ac:dyDescent="0.25"/>
    <row r="4500" s="28" customFormat="1" ht="15" customHeight="1" x14ac:dyDescent="0.25"/>
    <row r="4501" s="28" customFormat="1" ht="15" customHeight="1" x14ac:dyDescent="0.25"/>
    <row r="4502" s="28" customFormat="1" ht="15" customHeight="1" x14ac:dyDescent="0.25"/>
    <row r="4503" s="28" customFormat="1" ht="15" customHeight="1" x14ac:dyDescent="0.25"/>
    <row r="4504" s="28" customFormat="1" ht="15" customHeight="1" x14ac:dyDescent="0.25"/>
    <row r="4505" s="28" customFormat="1" ht="15" customHeight="1" x14ac:dyDescent="0.25"/>
    <row r="4506" s="28" customFormat="1" ht="15" customHeight="1" x14ac:dyDescent="0.25"/>
    <row r="4507" s="28" customFormat="1" ht="15" customHeight="1" x14ac:dyDescent="0.25"/>
    <row r="4508" s="28" customFormat="1" ht="15" customHeight="1" x14ac:dyDescent="0.25"/>
    <row r="4509" s="28" customFormat="1" ht="15" customHeight="1" x14ac:dyDescent="0.25"/>
    <row r="4510" s="28" customFormat="1" ht="15" customHeight="1" x14ac:dyDescent="0.25"/>
    <row r="4511" s="28" customFormat="1" ht="15" customHeight="1" x14ac:dyDescent="0.25"/>
    <row r="4512" s="28" customFormat="1" ht="15" customHeight="1" x14ac:dyDescent="0.25"/>
    <row r="4513" s="28" customFormat="1" ht="15" customHeight="1" x14ac:dyDescent="0.25"/>
    <row r="4514" s="28" customFormat="1" ht="15" customHeight="1" x14ac:dyDescent="0.25"/>
    <row r="4515" s="28" customFormat="1" ht="15" customHeight="1" x14ac:dyDescent="0.25"/>
    <row r="4516" s="28" customFormat="1" ht="15" customHeight="1" x14ac:dyDescent="0.25"/>
    <row r="4517" s="28" customFormat="1" ht="15" customHeight="1" x14ac:dyDescent="0.25"/>
    <row r="4518" s="28" customFormat="1" ht="15" customHeight="1" x14ac:dyDescent="0.25"/>
    <row r="4519" s="28" customFormat="1" ht="15" customHeight="1" x14ac:dyDescent="0.25"/>
    <row r="4520" s="28" customFormat="1" ht="15" customHeight="1" x14ac:dyDescent="0.25"/>
    <row r="4521" s="28" customFormat="1" ht="15" customHeight="1" x14ac:dyDescent="0.25"/>
    <row r="4522" s="28" customFormat="1" ht="15" customHeight="1" x14ac:dyDescent="0.25"/>
    <row r="4523" s="28" customFormat="1" ht="15" customHeight="1" x14ac:dyDescent="0.25"/>
    <row r="4524" s="28" customFormat="1" ht="15" customHeight="1" x14ac:dyDescent="0.25"/>
    <row r="4525" s="28" customFormat="1" ht="15" customHeight="1" x14ac:dyDescent="0.25"/>
    <row r="4526" s="28" customFormat="1" ht="15" customHeight="1" x14ac:dyDescent="0.25"/>
    <row r="4527" s="28" customFormat="1" ht="15" customHeight="1" x14ac:dyDescent="0.25"/>
    <row r="4528" s="28" customFormat="1" ht="15" customHeight="1" x14ac:dyDescent="0.25"/>
    <row r="4529" s="28" customFormat="1" ht="15" customHeight="1" x14ac:dyDescent="0.25"/>
    <row r="4530" s="28" customFormat="1" ht="15" customHeight="1" x14ac:dyDescent="0.25"/>
    <row r="4531" s="28" customFormat="1" ht="15" customHeight="1" x14ac:dyDescent="0.25"/>
    <row r="4532" s="28" customFormat="1" ht="15" customHeight="1" x14ac:dyDescent="0.25"/>
    <row r="4533" s="28" customFormat="1" ht="15" customHeight="1" x14ac:dyDescent="0.25"/>
    <row r="4534" s="28" customFormat="1" ht="15" customHeight="1" x14ac:dyDescent="0.25"/>
    <row r="4535" s="28" customFormat="1" ht="15" customHeight="1" x14ac:dyDescent="0.25"/>
    <row r="4536" s="28" customFormat="1" ht="15" customHeight="1" x14ac:dyDescent="0.25"/>
    <row r="4537" s="28" customFormat="1" ht="15" customHeight="1" x14ac:dyDescent="0.25"/>
    <row r="4538" s="28" customFormat="1" ht="15" customHeight="1" x14ac:dyDescent="0.25"/>
    <row r="4539" s="28" customFormat="1" ht="15" customHeight="1" x14ac:dyDescent="0.25"/>
    <row r="4540" s="28" customFormat="1" ht="15" customHeight="1" x14ac:dyDescent="0.25"/>
    <row r="4541" s="28" customFormat="1" ht="15" customHeight="1" x14ac:dyDescent="0.25"/>
    <row r="4542" s="28" customFormat="1" ht="15" customHeight="1" x14ac:dyDescent="0.25"/>
    <row r="4543" s="28" customFormat="1" ht="15" customHeight="1" x14ac:dyDescent="0.25"/>
    <row r="4544" s="28" customFormat="1" ht="15" customHeight="1" x14ac:dyDescent="0.25"/>
    <row r="4545" s="28" customFormat="1" ht="15" customHeight="1" x14ac:dyDescent="0.25"/>
    <row r="4546" s="28" customFormat="1" ht="15" customHeight="1" x14ac:dyDescent="0.25"/>
    <row r="4547" s="28" customFormat="1" ht="15" customHeight="1" x14ac:dyDescent="0.25"/>
    <row r="4548" s="28" customFormat="1" ht="15" customHeight="1" x14ac:dyDescent="0.25"/>
    <row r="4549" s="28" customFormat="1" ht="15" customHeight="1" x14ac:dyDescent="0.25"/>
    <row r="4550" s="28" customFormat="1" ht="15" customHeight="1" x14ac:dyDescent="0.25"/>
    <row r="4551" s="28" customFormat="1" ht="15" customHeight="1" x14ac:dyDescent="0.25"/>
    <row r="4552" s="28" customFormat="1" ht="15" customHeight="1" x14ac:dyDescent="0.25"/>
    <row r="4553" s="28" customFormat="1" ht="15" customHeight="1" x14ac:dyDescent="0.25"/>
    <row r="4554" s="28" customFormat="1" ht="15" customHeight="1" x14ac:dyDescent="0.25"/>
    <row r="4555" s="28" customFormat="1" ht="15" customHeight="1" x14ac:dyDescent="0.25"/>
    <row r="4556" s="28" customFormat="1" ht="15" customHeight="1" x14ac:dyDescent="0.25"/>
    <row r="4557" s="28" customFormat="1" ht="15" customHeight="1" x14ac:dyDescent="0.25"/>
    <row r="4558" s="28" customFormat="1" ht="15" customHeight="1" x14ac:dyDescent="0.25"/>
    <row r="4559" s="28" customFormat="1" ht="15" customHeight="1" x14ac:dyDescent="0.25"/>
    <row r="4560" s="28" customFormat="1" ht="15" customHeight="1" x14ac:dyDescent="0.25"/>
    <row r="4561" s="28" customFormat="1" ht="15" customHeight="1" x14ac:dyDescent="0.25"/>
    <row r="4562" s="28" customFormat="1" ht="15" customHeight="1" x14ac:dyDescent="0.25"/>
    <row r="4563" s="28" customFormat="1" ht="15" customHeight="1" x14ac:dyDescent="0.25"/>
    <row r="4564" s="28" customFormat="1" ht="15" customHeight="1" x14ac:dyDescent="0.25"/>
    <row r="4565" s="28" customFormat="1" ht="15" customHeight="1" x14ac:dyDescent="0.25"/>
    <row r="4566" s="28" customFormat="1" ht="15" customHeight="1" x14ac:dyDescent="0.25"/>
    <row r="4567" s="28" customFormat="1" ht="15" customHeight="1" x14ac:dyDescent="0.25"/>
    <row r="4568" s="28" customFormat="1" ht="15" customHeight="1" x14ac:dyDescent="0.25"/>
    <row r="4569" s="28" customFormat="1" ht="15" customHeight="1" x14ac:dyDescent="0.25"/>
    <row r="4570" s="28" customFormat="1" ht="15" customHeight="1" x14ac:dyDescent="0.25"/>
    <row r="4571" s="28" customFormat="1" ht="15" customHeight="1" x14ac:dyDescent="0.25"/>
    <row r="4572" s="28" customFormat="1" ht="15" customHeight="1" x14ac:dyDescent="0.25"/>
    <row r="4573" s="28" customFormat="1" ht="15" customHeight="1" x14ac:dyDescent="0.25"/>
    <row r="4574" s="28" customFormat="1" ht="15" customHeight="1" x14ac:dyDescent="0.25"/>
    <row r="4575" s="28" customFormat="1" ht="15" customHeight="1" x14ac:dyDescent="0.25"/>
    <row r="4576" s="28" customFormat="1" ht="15" customHeight="1" x14ac:dyDescent="0.25"/>
    <row r="4577" s="28" customFormat="1" ht="15" customHeight="1" x14ac:dyDescent="0.25"/>
    <row r="4578" s="28" customFormat="1" ht="15" customHeight="1" x14ac:dyDescent="0.25"/>
    <row r="4579" s="28" customFormat="1" ht="15" customHeight="1" x14ac:dyDescent="0.25"/>
    <row r="4580" s="28" customFormat="1" ht="15" customHeight="1" x14ac:dyDescent="0.25"/>
    <row r="4581" s="28" customFormat="1" ht="15" customHeight="1" x14ac:dyDescent="0.25"/>
    <row r="4582" s="28" customFormat="1" ht="15" customHeight="1" x14ac:dyDescent="0.25"/>
    <row r="4583" s="28" customFormat="1" ht="15" customHeight="1" x14ac:dyDescent="0.25"/>
    <row r="4584" s="28" customFormat="1" ht="15" customHeight="1" x14ac:dyDescent="0.25"/>
    <row r="4585" s="28" customFormat="1" ht="15" customHeight="1" x14ac:dyDescent="0.25"/>
    <row r="4586" s="28" customFormat="1" ht="15" customHeight="1" x14ac:dyDescent="0.25"/>
    <row r="4587" s="28" customFormat="1" ht="15" customHeight="1" x14ac:dyDescent="0.25"/>
    <row r="4588" s="28" customFormat="1" ht="15" customHeight="1" x14ac:dyDescent="0.25"/>
    <row r="4589" s="28" customFormat="1" ht="15" customHeight="1" x14ac:dyDescent="0.25"/>
    <row r="4590" s="28" customFormat="1" ht="15" customHeight="1" x14ac:dyDescent="0.25"/>
    <row r="4591" s="28" customFormat="1" ht="15" customHeight="1" x14ac:dyDescent="0.25"/>
    <row r="4592" s="28" customFormat="1" ht="15" customHeight="1" x14ac:dyDescent="0.25"/>
    <row r="4593" s="28" customFormat="1" ht="15" customHeight="1" x14ac:dyDescent="0.25"/>
    <row r="4594" s="28" customFormat="1" ht="15" customHeight="1" x14ac:dyDescent="0.25"/>
    <row r="4595" s="28" customFormat="1" ht="15" customHeight="1" x14ac:dyDescent="0.25"/>
    <row r="4596" s="28" customFormat="1" ht="15" customHeight="1" x14ac:dyDescent="0.25"/>
    <row r="4597" s="28" customFormat="1" ht="15" customHeight="1" x14ac:dyDescent="0.25"/>
    <row r="4598" s="28" customFormat="1" ht="15" customHeight="1" x14ac:dyDescent="0.25"/>
    <row r="4599" s="28" customFormat="1" ht="15" customHeight="1" x14ac:dyDescent="0.25"/>
    <row r="4600" s="28" customFormat="1" ht="15" customHeight="1" x14ac:dyDescent="0.25"/>
    <row r="4601" s="28" customFormat="1" ht="15" customHeight="1" x14ac:dyDescent="0.25"/>
    <row r="4602" s="28" customFormat="1" ht="15" customHeight="1" x14ac:dyDescent="0.25"/>
    <row r="4603" s="28" customFormat="1" ht="15" customHeight="1" x14ac:dyDescent="0.25"/>
    <row r="4604" s="28" customFormat="1" ht="15" customHeight="1" x14ac:dyDescent="0.25"/>
    <row r="4605" s="28" customFormat="1" ht="15" customHeight="1" x14ac:dyDescent="0.25"/>
    <row r="4606" s="28" customFormat="1" ht="15" customHeight="1" x14ac:dyDescent="0.25"/>
    <row r="4607" s="28" customFormat="1" ht="15" customHeight="1" x14ac:dyDescent="0.25"/>
    <row r="4608" s="28" customFormat="1" ht="15" customHeight="1" x14ac:dyDescent="0.25"/>
    <row r="4609" s="28" customFormat="1" ht="15" customHeight="1" x14ac:dyDescent="0.25"/>
    <row r="4610" s="28" customFormat="1" ht="15" customHeight="1" x14ac:dyDescent="0.25"/>
    <row r="4611" s="28" customFormat="1" ht="15" customHeight="1" x14ac:dyDescent="0.25"/>
    <row r="4612" s="28" customFormat="1" ht="15" customHeight="1" x14ac:dyDescent="0.25"/>
    <row r="4613" s="28" customFormat="1" ht="15" customHeight="1" x14ac:dyDescent="0.25"/>
    <row r="4614" s="28" customFormat="1" ht="15" customHeight="1" x14ac:dyDescent="0.25"/>
    <row r="4615" s="28" customFormat="1" ht="15" customHeight="1" x14ac:dyDescent="0.25"/>
    <row r="4616" s="28" customFormat="1" ht="15" customHeight="1" x14ac:dyDescent="0.25"/>
    <row r="4617" s="28" customFormat="1" ht="15" customHeight="1" x14ac:dyDescent="0.25"/>
    <row r="4618" s="28" customFormat="1" ht="15" customHeight="1" x14ac:dyDescent="0.25"/>
    <row r="4619" s="28" customFormat="1" ht="15" customHeight="1" x14ac:dyDescent="0.25"/>
    <row r="4620" s="28" customFormat="1" ht="15" customHeight="1" x14ac:dyDescent="0.25"/>
    <row r="4621" s="28" customFormat="1" ht="15" customHeight="1" x14ac:dyDescent="0.25"/>
    <row r="4622" s="28" customFormat="1" ht="15" customHeight="1" x14ac:dyDescent="0.25"/>
    <row r="4623" s="28" customFormat="1" ht="15" customHeight="1" x14ac:dyDescent="0.25"/>
    <row r="4624" s="28" customFormat="1" ht="15" customHeight="1" x14ac:dyDescent="0.25"/>
    <row r="4625" s="28" customFormat="1" ht="15" customHeight="1" x14ac:dyDescent="0.25"/>
    <row r="4626" s="28" customFormat="1" ht="15" customHeight="1" x14ac:dyDescent="0.25"/>
    <row r="4627" s="28" customFormat="1" ht="15" customHeight="1" x14ac:dyDescent="0.25"/>
    <row r="4628" s="28" customFormat="1" ht="15" customHeight="1" x14ac:dyDescent="0.25"/>
    <row r="4629" s="28" customFormat="1" ht="15" customHeight="1" x14ac:dyDescent="0.25"/>
    <row r="4630" s="28" customFormat="1" ht="15" customHeight="1" x14ac:dyDescent="0.25"/>
    <row r="4631" s="28" customFormat="1" ht="15" customHeight="1" x14ac:dyDescent="0.25"/>
    <row r="4632" s="28" customFormat="1" ht="15" customHeight="1" x14ac:dyDescent="0.25"/>
    <row r="4633" s="28" customFormat="1" ht="15" customHeight="1" x14ac:dyDescent="0.25"/>
    <row r="4634" s="28" customFormat="1" ht="15" customHeight="1" x14ac:dyDescent="0.25"/>
    <row r="4635" s="28" customFormat="1" ht="15" customHeight="1" x14ac:dyDescent="0.25"/>
    <row r="4636" s="28" customFormat="1" ht="15" customHeight="1" x14ac:dyDescent="0.25"/>
    <row r="4637" s="28" customFormat="1" ht="15" customHeight="1" x14ac:dyDescent="0.25"/>
    <row r="4638" s="28" customFormat="1" ht="15" customHeight="1" x14ac:dyDescent="0.25"/>
    <row r="4639" s="28" customFormat="1" ht="15" customHeight="1" x14ac:dyDescent="0.25"/>
    <row r="4640" s="28" customFormat="1" ht="15" customHeight="1" x14ac:dyDescent="0.25"/>
    <row r="4641" s="28" customFormat="1" ht="15" customHeight="1" x14ac:dyDescent="0.25"/>
    <row r="4642" s="28" customFormat="1" ht="15" customHeight="1" x14ac:dyDescent="0.25"/>
    <row r="4643" s="28" customFormat="1" ht="15" customHeight="1" x14ac:dyDescent="0.25"/>
    <row r="4644" s="28" customFormat="1" ht="15" customHeight="1" x14ac:dyDescent="0.25"/>
    <row r="4645" s="28" customFormat="1" ht="15" customHeight="1" x14ac:dyDescent="0.25"/>
    <row r="4646" s="28" customFormat="1" ht="15" customHeight="1" x14ac:dyDescent="0.25"/>
    <row r="4647" s="28" customFormat="1" ht="15" customHeight="1" x14ac:dyDescent="0.25"/>
    <row r="4648" s="28" customFormat="1" ht="15" customHeight="1" x14ac:dyDescent="0.25"/>
    <row r="4649" s="28" customFormat="1" ht="15" customHeight="1" x14ac:dyDescent="0.25"/>
    <row r="4650" s="28" customFormat="1" ht="15" customHeight="1" x14ac:dyDescent="0.25"/>
    <row r="4651" s="28" customFormat="1" ht="15" customHeight="1" x14ac:dyDescent="0.25"/>
    <row r="4652" s="28" customFormat="1" ht="15" customHeight="1" x14ac:dyDescent="0.25"/>
    <row r="4653" s="28" customFormat="1" ht="15" customHeight="1" x14ac:dyDescent="0.25"/>
    <row r="4654" s="28" customFormat="1" ht="15" customHeight="1" x14ac:dyDescent="0.25"/>
    <row r="4655" s="28" customFormat="1" ht="15" customHeight="1" x14ac:dyDescent="0.25"/>
    <row r="4656" s="28" customFormat="1" ht="15" customHeight="1" x14ac:dyDescent="0.25"/>
    <row r="4657" s="28" customFormat="1" ht="15" customHeight="1" x14ac:dyDescent="0.25"/>
    <row r="4658" s="28" customFormat="1" ht="15" customHeight="1" x14ac:dyDescent="0.25"/>
    <row r="4659" s="28" customFormat="1" ht="15" customHeight="1" x14ac:dyDescent="0.25"/>
    <row r="4660" s="28" customFormat="1" ht="15" customHeight="1" x14ac:dyDescent="0.25"/>
    <row r="4661" s="28" customFormat="1" ht="15" customHeight="1" x14ac:dyDescent="0.25"/>
    <row r="4662" s="28" customFormat="1" ht="15" customHeight="1" x14ac:dyDescent="0.25"/>
    <row r="4663" s="28" customFormat="1" ht="15" customHeight="1" x14ac:dyDescent="0.25"/>
    <row r="4664" s="28" customFormat="1" ht="15" customHeight="1" x14ac:dyDescent="0.25"/>
    <row r="4665" s="28" customFormat="1" ht="15" customHeight="1" x14ac:dyDescent="0.25"/>
    <row r="4666" s="28" customFormat="1" ht="15" customHeight="1" x14ac:dyDescent="0.25"/>
    <row r="4667" s="28" customFormat="1" ht="15" customHeight="1" x14ac:dyDescent="0.25"/>
    <row r="4668" s="28" customFormat="1" ht="15" customHeight="1" x14ac:dyDescent="0.25"/>
    <row r="4669" s="28" customFormat="1" ht="15" customHeight="1" x14ac:dyDescent="0.25"/>
    <row r="4670" s="28" customFormat="1" ht="15" customHeight="1" x14ac:dyDescent="0.25"/>
    <row r="4671" s="28" customFormat="1" ht="15" customHeight="1" x14ac:dyDescent="0.25"/>
    <row r="4672" s="28" customFormat="1" ht="15" customHeight="1" x14ac:dyDescent="0.25"/>
    <row r="4673" s="28" customFormat="1" ht="15" customHeight="1" x14ac:dyDescent="0.25"/>
    <row r="4674" s="28" customFormat="1" ht="15" customHeight="1" x14ac:dyDescent="0.25"/>
    <row r="4675" s="28" customFormat="1" ht="15" customHeight="1" x14ac:dyDescent="0.25"/>
    <row r="4676" s="28" customFormat="1" ht="15" customHeight="1" x14ac:dyDescent="0.25"/>
    <row r="4677" s="28" customFormat="1" ht="15" customHeight="1" x14ac:dyDescent="0.25"/>
    <row r="4678" s="28" customFormat="1" ht="15" customHeight="1" x14ac:dyDescent="0.25"/>
    <row r="4679" s="28" customFormat="1" ht="15" customHeight="1" x14ac:dyDescent="0.25"/>
    <row r="4680" s="28" customFormat="1" ht="15" customHeight="1" x14ac:dyDescent="0.25"/>
    <row r="4681" s="28" customFormat="1" ht="15" customHeight="1" x14ac:dyDescent="0.25"/>
    <row r="4682" s="28" customFormat="1" ht="15" customHeight="1" x14ac:dyDescent="0.25"/>
    <row r="4683" s="28" customFormat="1" ht="15" customHeight="1" x14ac:dyDescent="0.25"/>
    <row r="4684" s="28" customFormat="1" ht="15" customHeight="1" x14ac:dyDescent="0.25"/>
    <row r="4685" s="28" customFormat="1" ht="15" customHeight="1" x14ac:dyDescent="0.25"/>
    <row r="4686" s="28" customFormat="1" ht="15" customHeight="1" x14ac:dyDescent="0.25"/>
    <row r="4687" s="28" customFormat="1" ht="15" customHeight="1" x14ac:dyDescent="0.25"/>
    <row r="4688" s="28" customFormat="1" ht="15" customHeight="1" x14ac:dyDescent="0.25"/>
    <row r="4689" s="28" customFormat="1" ht="15" customHeight="1" x14ac:dyDescent="0.25"/>
    <row r="4690" s="28" customFormat="1" ht="15" customHeight="1" x14ac:dyDescent="0.25"/>
    <row r="4691" s="28" customFormat="1" ht="15" customHeight="1" x14ac:dyDescent="0.25"/>
    <row r="4692" s="28" customFormat="1" ht="15" customHeight="1" x14ac:dyDescent="0.25"/>
    <row r="4693" s="28" customFormat="1" ht="15" customHeight="1" x14ac:dyDescent="0.25"/>
    <row r="4694" s="28" customFormat="1" ht="15" customHeight="1" x14ac:dyDescent="0.25"/>
    <row r="4695" s="28" customFormat="1" ht="15" customHeight="1" x14ac:dyDescent="0.25"/>
    <row r="4696" s="28" customFormat="1" ht="15" customHeight="1" x14ac:dyDescent="0.25"/>
    <row r="4697" s="28" customFormat="1" ht="15" customHeight="1" x14ac:dyDescent="0.25"/>
    <row r="4698" s="28" customFormat="1" ht="15" customHeight="1" x14ac:dyDescent="0.25"/>
    <row r="4699" s="28" customFormat="1" ht="15" customHeight="1" x14ac:dyDescent="0.25"/>
    <row r="4700" s="28" customFormat="1" ht="15" customHeight="1" x14ac:dyDescent="0.25"/>
    <row r="4701" s="28" customFormat="1" ht="15" customHeight="1" x14ac:dyDescent="0.25"/>
    <row r="4702" s="28" customFormat="1" ht="15" customHeight="1" x14ac:dyDescent="0.25"/>
    <row r="4703" s="28" customFormat="1" ht="15" customHeight="1" x14ac:dyDescent="0.25"/>
    <row r="4704" s="28" customFormat="1" ht="15" customHeight="1" x14ac:dyDescent="0.25"/>
    <row r="4705" s="28" customFormat="1" ht="15" customHeight="1" x14ac:dyDescent="0.25"/>
    <row r="4706" s="28" customFormat="1" ht="15" customHeight="1" x14ac:dyDescent="0.25"/>
    <row r="4707" s="28" customFormat="1" ht="15" customHeight="1" x14ac:dyDescent="0.25"/>
    <row r="4708" s="28" customFormat="1" ht="15" customHeight="1" x14ac:dyDescent="0.25"/>
    <row r="4709" s="28" customFormat="1" ht="15" customHeight="1" x14ac:dyDescent="0.25"/>
    <row r="4710" s="28" customFormat="1" ht="15" customHeight="1" x14ac:dyDescent="0.25"/>
    <row r="4711" s="28" customFormat="1" ht="15" customHeight="1" x14ac:dyDescent="0.25"/>
    <row r="4712" s="28" customFormat="1" ht="15" customHeight="1" x14ac:dyDescent="0.25"/>
    <row r="4713" s="28" customFormat="1" ht="15" customHeight="1" x14ac:dyDescent="0.25"/>
    <row r="4714" s="28" customFormat="1" ht="15" customHeight="1" x14ac:dyDescent="0.25"/>
    <row r="4715" s="28" customFormat="1" ht="15" customHeight="1" x14ac:dyDescent="0.25"/>
    <row r="4716" s="28" customFormat="1" ht="15" customHeight="1" x14ac:dyDescent="0.25"/>
    <row r="4717" s="28" customFormat="1" ht="15" customHeight="1" x14ac:dyDescent="0.25"/>
    <row r="4718" s="28" customFormat="1" ht="15" customHeight="1" x14ac:dyDescent="0.25"/>
    <row r="4719" s="28" customFormat="1" ht="15" customHeight="1" x14ac:dyDescent="0.25"/>
    <row r="4720" s="28" customFormat="1" ht="15" customHeight="1" x14ac:dyDescent="0.25"/>
    <row r="4721" s="28" customFormat="1" ht="15" customHeight="1" x14ac:dyDescent="0.25"/>
    <row r="4722" s="28" customFormat="1" ht="15" customHeight="1" x14ac:dyDescent="0.25"/>
    <row r="4723" s="28" customFormat="1" ht="15" customHeight="1" x14ac:dyDescent="0.25"/>
    <row r="4724" s="28" customFormat="1" ht="15" customHeight="1" x14ac:dyDescent="0.25"/>
    <row r="4725" s="28" customFormat="1" ht="15" customHeight="1" x14ac:dyDescent="0.25"/>
    <row r="4726" s="28" customFormat="1" ht="15" customHeight="1" x14ac:dyDescent="0.25"/>
    <row r="4727" s="28" customFormat="1" ht="15" customHeight="1" x14ac:dyDescent="0.25"/>
    <row r="4728" s="28" customFormat="1" ht="15" customHeight="1" x14ac:dyDescent="0.25"/>
    <row r="4729" s="28" customFormat="1" ht="15" customHeight="1" x14ac:dyDescent="0.25"/>
    <row r="4730" s="28" customFormat="1" ht="15" customHeight="1" x14ac:dyDescent="0.25"/>
    <row r="4731" s="28" customFormat="1" ht="15" customHeight="1" x14ac:dyDescent="0.25"/>
    <row r="4732" s="28" customFormat="1" ht="15" customHeight="1" x14ac:dyDescent="0.25"/>
    <row r="4733" s="28" customFormat="1" ht="15" customHeight="1" x14ac:dyDescent="0.25"/>
    <row r="4734" s="28" customFormat="1" ht="15" customHeight="1" x14ac:dyDescent="0.25"/>
    <row r="4735" s="28" customFormat="1" ht="15" customHeight="1" x14ac:dyDescent="0.25"/>
    <row r="4736" s="28" customFormat="1" ht="15" customHeight="1" x14ac:dyDescent="0.25"/>
    <row r="4737" s="28" customFormat="1" ht="15" customHeight="1" x14ac:dyDescent="0.25"/>
    <row r="4738" s="28" customFormat="1" ht="15" customHeight="1" x14ac:dyDescent="0.25"/>
    <row r="4739" s="28" customFormat="1" ht="15" customHeight="1" x14ac:dyDescent="0.25"/>
    <row r="4740" s="28" customFormat="1" ht="15" customHeight="1" x14ac:dyDescent="0.25"/>
    <row r="4741" s="28" customFormat="1" ht="15" customHeight="1" x14ac:dyDescent="0.25"/>
    <row r="4742" s="28" customFormat="1" ht="15" customHeight="1" x14ac:dyDescent="0.25"/>
    <row r="4743" s="28" customFormat="1" ht="15" customHeight="1" x14ac:dyDescent="0.25"/>
    <row r="4744" s="28" customFormat="1" ht="15" customHeight="1" x14ac:dyDescent="0.25"/>
    <row r="4745" s="28" customFormat="1" ht="15" customHeight="1" x14ac:dyDescent="0.25"/>
    <row r="4746" s="28" customFormat="1" ht="15" customHeight="1" x14ac:dyDescent="0.25"/>
    <row r="4747" s="28" customFormat="1" ht="15" customHeight="1" x14ac:dyDescent="0.25"/>
    <row r="4748" s="28" customFormat="1" ht="15" customHeight="1" x14ac:dyDescent="0.25"/>
    <row r="4749" s="28" customFormat="1" ht="15" customHeight="1" x14ac:dyDescent="0.25"/>
    <row r="4750" s="28" customFormat="1" ht="15" customHeight="1" x14ac:dyDescent="0.25"/>
    <row r="4751" s="28" customFormat="1" ht="15" customHeight="1" x14ac:dyDescent="0.25"/>
    <row r="4752" s="28" customFormat="1" ht="15" customHeight="1" x14ac:dyDescent="0.25"/>
    <row r="4753" s="28" customFormat="1" ht="15" customHeight="1" x14ac:dyDescent="0.25"/>
    <row r="4754" s="28" customFormat="1" ht="15" customHeight="1" x14ac:dyDescent="0.25"/>
    <row r="4755" s="28" customFormat="1" ht="15" customHeight="1" x14ac:dyDescent="0.25"/>
    <row r="4756" s="28" customFormat="1" ht="15" customHeight="1" x14ac:dyDescent="0.25"/>
    <row r="4757" s="28" customFormat="1" ht="15" customHeight="1" x14ac:dyDescent="0.25"/>
    <row r="4758" s="28" customFormat="1" ht="15" customHeight="1" x14ac:dyDescent="0.25"/>
    <row r="4759" s="28" customFormat="1" ht="15" customHeight="1" x14ac:dyDescent="0.25"/>
    <row r="4760" s="28" customFormat="1" ht="15" customHeight="1" x14ac:dyDescent="0.25"/>
    <row r="4761" s="28" customFormat="1" ht="15" customHeight="1" x14ac:dyDescent="0.25"/>
    <row r="4762" s="28" customFormat="1" ht="15" customHeight="1" x14ac:dyDescent="0.25"/>
    <row r="4763" s="28" customFormat="1" ht="15" customHeight="1" x14ac:dyDescent="0.25"/>
    <row r="4764" s="28" customFormat="1" ht="15" customHeight="1" x14ac:dyDescent="0.25"/>
    <row r="4765" s="28" customFormat="1" ht="15" customHeight="1" x14ac:dyDescent="0.25"/>
    <row r="4766" s="28" customFormat="1" ht="15" customHeight="1" x14ac:dyDescent="0.25"/>
    <row r="4767" s="28" customFormat="1" ht="15" customHeight="1" x14ac:dyDescent="0.25"/>
    <row r="4768" s="28" customFormat="1" ht="15" customHeight="1" x14ac:dyDescent="0.25"/>
    <row r="4769" s="28" customFormat="1" ht="15" customHeight="1" x14ac:dyDescent="0.25"/>
    <row r="4770" s="28" customFormat="1" ht="15" customHeight="1" x14ac:dyDescent="0.25"/>
    <row r="4771" s="28" customFormat="1" ht="15" customHeight="1" x14ac:dyDescent="0.25"/>
    <row r="4772" s="28" customFormat="1" ht="15" customHeight="1" x14ac:dyDescent="0.25"/>
    <row r="4773" s="28" customFormat="1" ht="15" customHeight="1" x14ac:dyDescent="0.25"/>
    <row r="4774" s="28" customFormat="1" ht="15" customHeight="1" x14ac:dyDescent="0.25"/>
    <row r="4775" s="28" customFormat="1" ht="15" customHeight="1" x14ac:dyDescent="0.25"/>
    <row r="4776" s="28" customFormat="1" ht="15" customHeight="1" x14ac:dyDescent="0.25"/>
    <row r="4777" s="28" customFormat="1" ht="15" customHeight="1" x14ac:dyDescent="0.25"/>
    <row r="4778" s="28" customFormat="1" ht="15" customHeight="1" x14ac:dyDescent="0.25"/>
    <row r="4779" s="28" customFormat="1" ht="15" customHeight="1" x14ac:dyDescent="0.25"/>
    <row r="4780" s="28" customFormat="1" ht="15" customHeight="1" x14ac:dyDescent="0.25"/>
    <row r="4781" s="28" customFormat="1" ht="15" customHeight="1" x14ac:dyDescent="0.25"/>
    <row r="4782" s="28" customFormat="1" ht="15" customHeight="1" x14ac:dyDescent="0.25"/>
    <row r="4783" s="28" customFormat="1" ht="15" customHeight="1" x14ac:dyDescent="0.25"/>
    <row r="4784" s="28" customFormat="1" ht="15" customHeight="1" x14ac:dyDescent="0.25"/>
    <row r="4785" s="28" customFormat="1" ht="15" customHeight="1" x14ac:dyDescent="0.25"/>
    <row r="4786" s="28" customFormat="1" ht="15" customHeight="1" x14ac:dyDescent="0.25"/>
    <row r="4787" s="28" customFormat="1" ht="15" customHeight="1" x14ac:dyDescent="0.25"/>
    <row r="4788" s="28" customFormat="1" ht="15" customHeight="1" x14ac:dyDescent="0.25"/>
    <row r="4789" s="28" customFormat="1" ht="15" customHeight="1" x14ac:dyDescent="0.25"/>
    <row r="4790" s="28" customFormat="1" ht="15" customHeight="1" x14ac:dyDescent="0.25"/>
    <row r="4791" s="28" customFormat="1" ht="15" customHeight="1" x14ac:dyDescent="0.25"/>
    <row r="4792" s="28" customFormat="1" ht="15" customHeight="1" x14ac:dyDescent="0.25"/>
    <row r="4793" s="28" customFormat="1" ht="15" customHeight="1" x14ac:dyDescent="0.25"/>
    <row r="4794" s="28" customFormat="1" ht="15" customHeight="1" x14ac:dyDescent="0.25"/>
    <row r="4795" s="28" customFormat="1" ht="15" customHeight="1" x14ac:dyDescent="0.25"/>
    <row r="4796" s="28" customFormat="1" ht="15" customHeight="1" x14ac:dyDescent="0.25"/>
    <row r="4797" s="28" customFormat="1" ht="15" customHeight="1" x14ac:dyDescent="0.25"/>
    <row r="4798" s="28" customFormat="1" ht="15" customHeight="1" x14ac:dyDescent="0.25"/>
    <row r="4799" s="28" customFormat="1" ht="15" customHeight="1" x14ac:dyDescent="0.25"/>
    <row r="4800" s="28" customFormat="1" ht="15" customHeight="1" x14ac:dyDescent="0.25"/>
    <row r="4801" s="28" customFormat="1" ht="15" customHeight="1" x14ac:dyDescent="0.25"/>
    <row r="4802" s="28" customFormat="1" ht="15" customHeight="1" x14ac:dyDescent="0.25"/>
    <row r="4803" s="28" customFormat="1" ht="15" customHeight="1" x14ac:dyDescent="0.25"/>
    <row r="4804" s="28" customFormat="1" ht="15" customHeight="1" x14ac:dyDescent="0.25"/>
    <row r="4805" s="28" customFormat="1" ht="15" customHeight="1" x14ac:dyDescent="0.25"/>
    <row r="4806" s="28" customFormat="1" ht="15" customHeight="1" x14ac:dyDescent="0.25"/>
    <row r="4807" s="28" customFormat="1" ht="15" customHeight="1" x14ac:dyDescent="0.25"/>
    <row r="4808" s="28" customFormat="1" ht="15" customHeight="1" x14ac:dyDescent="0.25"/>
    <row r="4809" s="28" customFormat="1" ht="15" customHeight="1" x14ac:dyDescent="0.25"/>
    <row r="4810" s="28" customFormat="1" ht="15" customHeight="1" x14ac:dyDescent="0.25"/>
    <row r="4811" s="28" customFormat="1" ht="15" customHeight="1" x14ac:dyDescent="0.25"/>
    <row r="4812" s="28" customFormat="1" ht="15" customHeight="1" x14ac:dyDescent="0.25"/>
    <row r="4813" s="28" customFormat="1" ht="15" customHeight="1" x14ac:dyDescent="0.25"/>
    <row r="4814" s="28" customFormat="1" ht="15" customHeight="1" x14ac:dyDescent="0.25"/>
    <row r="4815" s="28" customFormat="1" ht="15" customHeight="1" x14ac:dyDescent="0.25"/>
    <row r="4816" s="28" customFormat="1" ht="15" customHeight="1" x14ac:dyDescent="0.25"/>
    <row r="4817" s="28" customFormat="1" ht="15" customHeight="1" x14ac:dyDescent="0.25"/>
    <row r="4818" s="28" customFormat="1" ht="15" customHeight="1" x14ac:dyDescent="0.25"/>
    <row r="4819" s="28" customFormat="1" ht="15" customHeight="1" x14ac:dyDescent="0.25"/>
    <row r="4820" s="28" customFormat="1" ht="15" customHeight="1" x14ac:dyDescent="0.25"/>
    <row r="4821" s="28" customFormat="1" ht="15" customHeight="1" x14ac:dyDescent="0.25"/>
    <row r="4822" s="28" customFormat="1" ht="15" customHeight="1" x14ac:dyDescent="0.25"/>
    <row r="4823" s="28" customFormat="1" ht="15" customHeight="1" x14ac:dyDescent="0.25"/>
    <row r="4824" s="28" customFormat="1" ht="15" customHeight="1" x14ac:dyDescent="0.25"/>
    <row r="4825" s="28" customFormat="1" ht="15" customHeight="1" x14ac:dyDescent="0.25"/>
    <row r="4826" s="28" customFormat="1" ht="15" customHeight="1" x14ac:dyDescent="0.25"/>
    <row r="4827" s="28" customFormat="1" ht="15" customHeight="1" x14ac:dyDescent="0.25"/>
    <row r="4828" s="28" customFormat="1" ht="15" customHeight="1" x14ac:dyDescent="0.25"/>
    <row r="4829" s="28" customFormat="1" ht="15" customHeight="1" x14ac:dyDescent="0.25"/>
    <row r="4830" s="28" customFormat="1" ht="15" customHeight="1" x14ac:dyDescent="0.25"/>
    <row r="4831" s="28" customFormat="1" ht="15" customHeight="1" x14ac:dyDescent="0.25"/>
    <row r="4832" s="28" customFormat="1" ht="15" customHeight="1" x14ac:dyDescent="0.25"/>
    <row r="4833" s="28" customFormat="1" ht="15" customHeight="1" x14ac:dyDescent="0.25"/>
    <row r="4834" s="28" customFormat="1" ht="15" customHeight="1" x14ac:dyDescent="0.25"/>
    <row r="4835" s="28" customFormat="1" ht="15" customHeight="1" x14ac:dyDescent="0.25"/>
    <row r="4836" s="28" customFormat="1" ht="15" customHeight="1" x14ac:dyDescent="0.25"/>
    <row r="4837" s="28" customFormat="1" ht="15" customHeight="1" x14ac:dyDescent="0.25"/>
    <row r="4838" s="28" customFormat="1" ht="15" customHeight="1" x14ac:dyDescent="0.25"/>
    <row r="4839" s="28" customFormat="1" ht="15" customHeight="1" x14ac:dyDescent="0.25"/>
    <row r="4840" s="28" customFormat="1" ht="15" customHeight="1" x14ac:dyDescent="0.25"/>
    <row r="4841" s="28" customFormat="1" ht="15" customHeight="1" x14ac:dyDescent="0.25"/>
    <row r="4842" s="28" customFormat="1" ht="15" customHeight="1" x14ac:dyDescent="0.25"/>
    <row r="4843" s="28" customFormat="1" ht="15" customHeight="1" x14ac:dyDescent="0.25"/>
    <row r="4844" s="28" customFormat="1" ht="15" customHeight="1" x14ac:dyDescent="0.25"/>
    <row r="4845" s="28" customFormat="1" ht="15" customHeight="1" x14ac:dyDescent="0.25"/>
    <row r="4846" s="28" customFormat="1" ht="15" customHeight="1" x14ac:dyDescent="0.25"/>
    <row r="4847" s="28" customFormat="1" ht="15" customHeight="1" x14ac:dyDescent="0.25"/>
    <row r="4848" s="28" customFormat="1" ht="15" customHeight="1" x14ac:dyDescent="0.25"/>
    <row r="4849" s="28" customFormat="1" ht="15" customHeight="1" x14ac:dyDescent="0.25"/>
    <row r="4850" s="28" customFormat="1" ht="15" customHeight="1" x14ac:dyDescent="0.25"/>
    <row r="4851" s="28" customFormat="1" ht="15" customHeight="1" x14ac:dyDescent="0.25"/>
    <row r="4852" s="28" customFormat="1" ht="15" customHeight="1" x14ac:dyDescent="0.25"/>
    <row r="4853" s="28" customFormat="1" ht="15" customHeight="1" x14ac:dyDescent="0.25"/>
    <row r="4854" s="28" customFormat="1" ht="15" customHeight="1" x14ac:dyDescent="0.25"/>
    <row r="4855" s="28" customFormat="1" ht="15" customHeight="1" x14ac:dyDescent="0.25"/>
    <row r="4856" s="28" customFormat="1" ht="15" customHeight="1" x14ac:dyDescent="0.25"/>
    <row r="4857" s="28" customFormat="1" ht="15" customHeight="1" x14ac:dyDescent="0.25"/>
    <row r="4858" s="28" customFormat="1" ht="15" customHeight="1" x14ac:dyDescent="0.25"/>
    <row r="4859" s="28" customFormat="1" ht="15" customHeight="1" x14ac:dyDescent="0.25"/>
    <row r="4860" s="28" customFormat="1" ht="15" customHeight="1" x14ac:dyDescent="0.25"/>
    <row r="4861" s="28" customFormat="1" ht="15" customHeight="1" x14ac:dyDescent="0.25"/>
    <row r="4862" s="28" customFormat="1" ht="15" customHeight="1" x14ac:dyDescent="0.25"/>
    <row r="4863" s="28" customFormat="1" ht="15" customHeight="1" x14ac:dyDescent="0.25"/>
    <row r="4864" s="28" customFormat="1" ht="15" customHeight="1" x14ac:dyDescent="0.25"/>
    <row r="4865" s="28" customFormat="1" ht="15" customHeight="1" x14ac:dyDescent="0.25"/>
    <row r="4866" s="28" customFormat="1" ht="15" customHeight="1" x14ac:dyDescent="0.25"/>
    <row r="4867" s="28" customFormat="1" ht="15" customHeight="1" x14ac:dyDescent="0.25"/>
    <row r="4868" s="28" customFormat="1" ht="15" customHeight="1" x14ac:dyDescent="0.25"/>
    <row r="4869" s="28" customFormat="1" ht="15" customHeight="1" x14ac:dyDescent="0.25"/>
    <row r="4870" s="28" customFormat="1" ht="15" customHeight="1" x14ac:dyDescent="0.25"/>
    <row r="4871" s="28" customFormat="1" ht="15" customHeight="1" x14ac:dyDescent="0.25"/>
    <row r="4872" s="28" customFormat="1" ht="15" customHeight="1" x14ac:dyDescent="0.25"/>
    <row r="4873" s="28" customFormat="1" ht="15" customHeight="1" x14ac:dyDescent="0.25"/>
    <row r="4874" s="28" customFormat="1" ht="15" customHeight="1" x14ac:dyDescent="0.25"/>
    <row r="4875" s="28" customFormat="1" ht="15" customHeight="1" x14ac:dyDescent="0.25"/>
    <row r="4876" s="28" customFormat="1" ht="15" customHeight="1" x14ac:dyDescent="0.25"/>
    <row r="4877" s="28" customFormat="1" ht="15" customHeight="1" x14ac:dyDescent="0.25"/>
    <row r="4878" s="28" customFormat="1" ht="15" customHeight="1" x14ac:dyDescent="0.25"/>
    <row r="4879" s="28" customFormat="1" ht="15" customHeight="1" x14ac:dyDescent="0.25"/>
    <row r="4880" s="28" customFormat="1" ht="15" customHeight="1" x14ac:dyDescent="0.25"/>
    <row r="4881" s="28" customFormat="1" ht="15" customHeight="1" x14ac:dyDescent="0.25"/>
    <row r="4882" s="28" customFormat="1" ht="15" customHeight="1" x14ac:dyDescent="0.25"/>
    <row r="4883" s="28" customFormat="1" ht="15" customHeight="1" x14ac:dyDescent="0.25"/>
    <row r="4884" s="28" customFormat="1" ht="15" customHeight="1" x14ac:dyDescent="0.25"/>
    <row r="4885" s="28" customFormat="1" ht="15" customHeight="1" x14ac:dyDescent="0.25"/>
    <row r="4886" s="28" customFormat="1" ht="15" customHeight="1" x14ac:dyDescent="0.25"/>
    <row r="4887" s="28" customFormat="1" ht="15" customHeight="1" x14ac:dyDescent="0.25"/>
    <row r="4888" s="28" customFormat="1" ht="15" customHeight="1" x14ac:dyDescent="0.25"/>
    <row r="4889" s="28" customFormat="1" ht="15" customHeight="1" x14ac:dyDescent="0.25"/>
    <row r="4890" s="28" customFormat="1" ht="15" customHeight="1" x14ac:dyDescent="0.25"/>
    <row r="4891" s="28" customFormat="1" ht="15" customHeight="1" x14ac:dyDescent="0.25"/>
    <row r="4892" s="28" customFormat="1" ht="15" customHeight="1" x14ac:dyDescent="0.25"/>
    <row r="4893" s="28" customFormat="1" ht="15" customHeight="1" x14ac:dyDescent="0.25"/>
    <row r="4894" s="28" customFormat="1" ht="15" customHeight="1" x14ac:dyDescent="0.25"/>
    <row r="4895" s="28" customFormat="1" ht="15" customHeight="1" x14ac:dyDescent="0.25"/>
    <row r="4896" s="28" customFormat="1" ht="15" customHeight="1" x14ac:dyDescent="0.25"/>
    <row r="4897" s="28" customFormat="1" ht="15" customHeight="1" x14ac:dyDescent="0.25"/>
    <row r="4898" s="28" customFormat="1" ht="15" customHeight="1" x14ac:dyDescent="0.25"/>
    <row r="4899" s="28" customFormat="1" ht="15" customHeight="1" x14ac:dyDescent="0.25"/>
    <row r="4900" s="28" customFormat="1" ht="15" customHeight="1" x14ac:dyDescent="0.25"/>
    <row r="4901" s="28" customFormat="1" ht="15" customHeight="1" x14ac:dyDescent="0.25"/>
    <row r="4902" s="28" customFormat="1" ht="15" customHeight="1" x14ac:dyDescent="0.25"/>
    <row r="4903" s="28" customFormat="1" ht="15" customHeight="1" x14ac:dyDescent="0.25"/>
    <row r="4904" s="28" customFormat="1" ht="15" customHeight="1" x14ac:dyDescent="0.25"/>
    <row r="4905" s="28" customFormat="1" ht="15" customHeight="1" x14ac:dyDescent="0.25"/>
    <row r="4906" s="28" customFormat="1" ht="15" customHeight="1" x14ac:dyDescent="0.25"/>
    <row r="4907" s="28" customFormat="1" ht="15" customHeight="1" x14ac:dyDescent="0.25"/>
    <row r="4908" s="28" customFormat="1" ht="15" customHeight="1" x14ac:dyDescent="0.25"/>
    <row r="4909" s="28" customFormat="1" ht="15" customHeight="1" x14ac:dyDescent="0.25"/>
    <row r="4910" s="28" customFormat="1" ht="15" customHeight="1" x14ac:dyDescent="0.25"/>
    <row r="4911" s="28" customFormat="1" ht="15" customHeight="1" x14ac:dyDescent="0.25"/>
    <row r="4912" s="28" customFormat="1" ht="15" customHeight="1" x14ac:dyDescent="0.25"/>
    <row r="4913" s="28" customFormat="1" ht="15" customHeight="1" x14ac:dyDescent="0.25"/>
    <row r="4914" s="28" customFormat="1" ht="15" customHeight="1" x14ac:dyDescent="0.25"/>
    <row r="4915" s="28" customFormat="1" ht="15" customHeight="1" x14ac:dyDescent="0.25"/>
    <row r="4916" s="28" customFormat="1" ht="15" customHeight="1" x14ac:dyDescent="0.25"/>
    <row r="4917" s="28" customFormat="1" ht="15" customHeight="1" x14ac:dyDescent="0.25"/>
    <row r="4918" s="28" customFormat="1" ht="15" customHeight="1" x14ac:dyDescent="0.25"/>
    <row r="4919" s="28" customFormat="1" ht="15" customHeight="1" x14ac:dyDescent="0.25"/>
    <row r="4920" s="28" customFormat="1" ht="15" customHeight="1" x14ac:dyDescent="0.25"/>
    <row r="4921" s="28" customFormat="1" ht="15" customHeight="1" x14ac:dyDescent="0.25"/>
    <row r="4922" s="28" customFormat="1" ht="15" customHeight="1" x14ac:dyDescent="0.25"/>
    <row r="4923" s="28" customFormat="1" ht="15" customHeight="1" x14ac:dyDescent="0.25"/>
    <row r="4924" s="28" customFormat="1" ht="15" customHeight="1" x14ac:dyDescent="0.25"/>
    <row r="4925" s="28" customFormat="1" ht="15" customHeight="1" x14ac:dyDescent="0.25"/>
    <row r="4926" s="28" customFormat="1" ht="15" customHeight="1" x14ac:dyDescent="0.25"/>
    <row r="4927" s="28" customFormat="1" ht="15" customHeight="1" x14ac:dyDescent="0.25"/>
    <row r="4928" s="28" customFormat="1" ht="15" customHeight="1" x14ac:dyDescent="0.25"/>
    <row r="4929" s="28" customFormat="1" ht="15" customHeight="1" x14ac:dyDescent="0.25"/>
    <row r="4930" s="28" customFormat="1" ht="15" customHeight="1" x14ac:dyDescent="0.25"/>
    <row r="4931" s="28" customFormat="1" ht="15" customHeight="1" x14ac:dyDescent="0.25"/>
    <row r="4932" s="28" customFormat="1" ht="15" customHeight="1" x14ac:dyDescent="0.25"/>
    <row r="4933" s="28" customFormat="1" ht="15" customHeight="1" x14ac:dyDescent="0.25"/>
    <row r="4934" s="28" customFormat="1" ht="15" customHeight="1" x14ac:dyDescent="0.25"/>
    <row r="4935" s="28" customFormat="1" ht="15" customHeight="1" x14ac:dyDescent="0.25"/>
    <row r="4936" s="28" customFormat="1" ht="15" customHeight="1" x14ac:dyDescent="0.25"/>
    <row r="4937" s="28" customFormat="1" ht="15" customHeight="1" x14ac:dyDescent="0.25"/>
    <row r="4938" s="28" customFormat="1" ht="15" customHeight="1" x14ac:dyDescent="0.25"/>
    <row r="4939" s="28" customFormat="1" ht="15" customHeight="1" x14ac:dyDescent="0.25"/>
    <row r="4940" s="28" customFormat="1" ht="15" customHeight="1" x14ac:dyDescent="0.25"/>
    <row r="4941" s="28" customFormat="1" ht="15" customHeight="1" x14ac:dyDescent="0.25"/>
    <row r="4942" s="28" customFormat="1" ht="15" customHeight="1" x14ac:dyDescent="0.25"/>
    <row r="4943" s="28" customFormat="1" ht="15" customHeight="1" x14ac:dyDescent="0.25"/>
    <row r="4944" s="28" customFormat="1" ht="15" customHeight="1" x14ac:dyDescent="0.25"/>
    <row r="4945" s="28" customFormat="1" ht="15" customHeight="1" x14ac:dyDescent="0.25"/>
    <row r="4946" s="28" customFormat="1" ht="15" customHeight="1" x14ac:dyDescent="0.25"/>
    <row r="4947" s="28" customFormat="1" ht="15" customHeight="1" x14ac:dyDescent="0.25"/>
    <row r="4948" s="28" customFormat="1" ht="15" customHeight="1" x14ac:dyDescent="0.25"/>
    <row r="4949" s="28" customFormat="1" ht="15" customHeight="1" x14ac:dyDescent="0.25"/>
    <row r="4950" s="28" customFormat="1" ht="15" customHeight="1" x14ac:dyDescent="0.25"/>
    <row r="4951" s="28" customFormat="1" ht="15" customHeight="1" x14ac:dyDescent="0.25"/>
    <row r="4952" s="28" customFormat="1" ht="15" customHeight="1" x14ac:dyDescent="0.25"/>
    <row r="4953" s="28" customFormat="1" ht="15" customHeight="1" x14ac:dyDescent="0.25"/>
    <row r="4954" s="28" customFormat="1" ht="15" customHeight="1" x14ac:dyDescent="0.25"/>
    <row r="4955" s="28" customFormat="1" ht="15" customHeight="1" x14ac:dyDescent="0.25"/>
    <row r="4956" s="28" customFormat="1" ht="15" customHeight="1" x14ac:dyDescent="0.25"/>
    <row r="4957" s="28" customFormat="1" ht="15" customHeight="1" x14ac:dyDescent="0.25"/>
    <row r="4958" s="28" customFormat="1" ht="15" customHeight="1" x14ac:dyDescent="0.25"/>
    <row r="4959" s="28" customFormat="1" ht="15" customHeight="1" x14ac:dyDescent="0.25"/>
    <row r="4960" s="28" customFormat="1" ht="15" customHeight="1" x14ac:dyDescent="0.25"/>
    <row r="4961" s="28" customFormat="1" ht="15" customHeight="1" x14ac:dyDescent="0.25"/>
    <row r="4962" s="28" customFormat="1" ht="15" customHeight="1" x14ac:dyDescent="0.25"/>
    <row r="4963" s="28" customFormat="1" ht="15" customHeight="1" x14ac:dyDescent="0.25"/>
    <row r="4964" s="28" customFormat="1" ht="15" customHeight="1" x14ac:dyDescent="0.25"/>
    <row r="4965" s="28" customFormat="1" ht="15" customHeight="1" x14ac:dyDescent="0.25"/>
    <row r="4966" s="28" customFormat="1" ht="15" customHeight="1" x14ac:dyDescent="0.25"/>
    <row r="4967" s="28" customFormat="1" ht="15" customHeight="1" x14ac:dyDescent="0.25"/>
    <row r="4968" s="28" customFormat="1" ht="15" customHeight="1" x14ac:dyDescent="0.25"/>
    <row r="4969" s="28" customFormat="1" ht="15" customHeight="1" x14ac:dyDescent="0.25"/>
    <row r="4970" s="28" customFormat="1" ht="15" customHeight="1" x14ac:dyDescent="0.25"/>
    <row r="4971" s="28" customFormat="1" ht="15" customHeight="1" x14ac:dyDescent="0.25"/>
    <row r="4972" s="28" customFormat="1" ht="15" customHeight="1" x14ac:dyDescent="0.25"/>
    <row r="4973" s="28" customFormat="1" ht="15" customHeight="1" x14ac:dyDescent="0.25"/>
    <row r="4974" s="28" customFormat="1" ht="15" customHeight="1" x14ac:dyDescent="0.25"/>
    <row r="4975" s="28" customFormat="1" ht="15" customHeight="1" x14ac:dyDescent="0.25"/>
    <row r="4976" s="28" customFormat="1" ht="15" customHeight="1" x14ac:dyDescent="0.25"/>
    <row r="4977" s="28" customFormat="1" ht="15" customHeight="1" x14ac:dyDescent="0.25"/>
    <row r="4978" s="28" customFormat="1" ht="15" customHeight="1" x14ac:dyDescent="0.25"/>
    <row r="4979" s="28" customFormat="1" ht="15" customHeight="1" x14ac:dyDescent="0.25"/>
    <row r="4980" s="28" customFormat="1" ht="15" customHeight="1" x14ac:dyDescent="0.25"/>
    <row r="4981" s="28" customFormat="1" ht="15" customHeight="1" x14ac:dyDescent="0.25"/>
    <row r="4982" s="28" customFormat="1" ht="15" customHeight="1" x14ac:dyDescent="0.25"/>
    <row r="4983" s="28" customFormat="1" ht="15" customHeight="1" x14ac:dyDescent="0.25"/>
    <row r="4984" s="28" customFormat="1" ht="15" customHeight="1" x14ac:dyDescent="0.25"/>
    <row r="4985" s="28" customFormat="1" ht="15" customHeight="1" x14ac:dyDescent="0.25"/>
    <row r="4986" s="28" customFormat="1" ht="15" customHeight="1" x14ac:dyDescent="0.25"/>
    <row r="4987" s="28" customFormat="1" ht="15" customHeight="1" x14ac:dyDescent="0.25"/>
    <row r="4988" s="28" customFormat="1" ht="15" customHeight="1" x14ac:dyDescent="0.25"/>
    <row r="4989" s="28" customFormat="1" ht="15" customHeight="1" x14ac:dyDescent="0.25"/>
    <row r="4990" s="28" customFormat="1" ht="15" customHeight="1" x14ac:dyDescent="0.25"/>
    <row r="4991" s="28" customFormat="1" ht="15" customHeight="1" x14ac:dyDescent="0.25"/>
    <row r="4992" s="28" customFormat="1" ht="15" customHeight="1" x14ac:dyDescent="0.25"/>
    <row r="4993" s="28" customFormat="1" ht="15" customHeight="1" x14ac:dyDescent="0.25"/>
    <row r="4994" s="28" customFormat="1" ht="15" customHeight="1" x14ac:dyDescent="0.25"/>
    <row r="4995" s="28" customFormat="1" ht="15" customHeight="1" x14ac:dyDescent="0.25"/>
    <row r="4996" s="28" customFormat="1" ht="15" customHeight="1" x14ac:dyDescent="0.25"/>
    <row r="4997" s="28" customFormat="1" ht="15" customHeight="1" x14ac:dyDescent="0.25"/>
    <row r="4998" s="28" customFormat="1" ht="15" customHeight="1" x14ac:dyDescent="0.25"/>
    <row r="4999" s="28" customFormat="1" ht="15" customHeight="1" x14ac:dyDescent="0.25"/>
    <row r="5000" s="28" customFormat="1" ht="15" customHeight="1" x14ac:dyDescent="0.25"/>
    <row r="5001" s="28" customFormat="1" ht="15" customHeight="1" x14ac:dyDescent="0.25"/>
    <row r="5002" s="28" customFormat="1" ht="15" customHeight="1" x14ac:dyDescent="0.25"/>
    <row r="5003" s="28" customFormat="1" ht="15" customHeight="1" x14ac:dyDescent="0.25"/>
    <row r="5004" s="28" customFormat="1" ht="15" customHeight="1" x14ac:dyDescent="0.25"/>
    <row r="5005" s="28" customFormat="1" ht="15" customHeight="1" x14ac:dyDescent="0.25"/>
    <row r="5006" s="28" customFormat="1" ht="15" customHeight="1" x14ac:dyDescent="0.25"/>
    <row r="5007" s="28" customFormat="1" ht="15" customHeight="1" x14ac:dyDescent="0.25"/>
    <row r="5008" s="28" customFormat="1" ht="15" customHeight="1" x14ac:dyDescent="0.25"/>
    <row r="5009" s="28" customFormat="1" ht="15" customHeight="1" x14ac:dyDescent="0.25"/>
    <row r="5010" s="28" customFormat="1" ht="15" customHeight="1" x14ac:dyDescent="0.25"/>
    <row r="5011" s="28" customFormat="1" ht="15" customHeight="1" x14ac:dyDescent="0.25"/>
    <row r="5012" s="28" customFormat="1" ht="15" customHeight="1" x14ac:dyDescent="0.25"/>
    <row r="5013" s="28" customFormat="1" ht="15" customHeight="1" x14ac:dyDescent="0.25"/>
    <row r="5014" s="28" customFormat="1" ht="15" customHeight="1" x14ac:dyDescent="0.25"/>
    <row r="5015" s="28" customFormat="1" ht="15" customHeight="1" x14ac:dyDescent="0.25"/>
    <row r="5016" s="28" customFormat="1" ht="15" customHeight="1" x14ac:dyDescent="0.25"/>
    <row r="5017" s="28" customFormat="1" ht="15" customHeight="1" x14ac:dyDescent="0.25"/>
    <row r="5018" s="28" customFormat="1" ht="15" customHeight="1" x14ac:dyDescent="0.25"/>
    <row r="5019" s="28" customFormat="1" ht="15" customHeight="1" x14ac:dyDescent="0.25"/>
    <row r="5020" s="28" customFormat="1" ht="15" customHeight="1" x14ac:dyDescent="0.25"/>
    <row r="5021" s="28" customFormat="1" ht="15" customHeight="1" x14ac:dyDescent="0.25"/>
    <row r="5022" s="28" customFormat="1" ht="15" customHeight="1" x14ac:dyDescent="0.25"/>
    <row r="5023" s="28" customFormat="1" ht="15" customHeight="1" x14ac:dyDescent="0.25"/>
    <row r="5024" s="28" customFormat="1" ht="15" customHeight="1" x14ac:dyDescent="0.25"/>
    <row r="5025" s="28" customFormat="1" ht="15" customHeight="1" x14ac:dyDescent="0.25"/>
    <row r="5026" s="28" customFormat="1" ht="15" customHeight="1" x14ac:dyDescent="0.25"/>
    <row r="5027" s="28" customFormat="1" ht="15" customHeight="1" x14ac:dyDescent="0.25"/>
    <row r="5028" s="28" customFormat="1" ht="15" customHeight="1" x14ac:dyDescent="0.25"/>
    <row r="5029" s="28" customFormat="1" ht="15" customHeight="1" x14ac:dyDescent="0.25"/>
    <row r="5030" s="28" customFormat="1" ht="15" customHeight="1" x14ac:dyDescent="0.25"/>
    <row r="5031" s="28" customFormat="1" ht="15" customHeight="1" x14ac:dyDescent="0.25"/>
    <row r="5032" s="28" customFormat="1" ht="15" customHeight="1" x14ac:dyDescent="0.25"/>
    <row r="5033" s="28" customFormat="1" ht="15" customHeight="1" x14ac:dyDescent="0.25"/>
    <row r="5034" s="28" customFormat="1" ht="15" customHeight="1" x14ac:dyDescent="0.25"/>
    <row r="5035" s="28" customFormat="1" ht="15" customHeight="1" x14ac:dyDescent="0.25"/>
    <row r="5036" s="28" customFormat="1" ht="15" customHeight="1" x14ac:dyDescent="0.25"/>
    <row r="5037" s="28" customFormat="1" ht="15" customHeight="1" x14ac:dyDescent="0.25"/>
    <row r="5038" s="28" customFormat="1" ht="15" customHeight="1" x14ac:dyDescent="0.25"/>
    <row r="5039" s="28" customFormat="1" ht="15" customHeight="1" x14ac:dyDescent="0.25"/>
    <row r="5040" s="28" customFormat="1" ht="15" customHeight="1" x14ac:dyDescent="0.25"/>
    <row r="5041" s="28" customFormat="1" ht="15" customHeight="1" x14ac:dyDescent="0.25"/>
    <row r="5042" s="28" customFormat="1" ht="15" customHeight="1" x14ac:dyDescent="0.25"/>
    <row r="5043" s="28" customFormat="1" ht="15" customHeight="1" x14ac:dyDescent="0.25"/>
    <row r="5044" s="28" customFormat="1" ht="15" customHeight="1" x14ac:dyDescent="0.25"/>
    <row r="5045" s="28" customFormat="1" ht="15" customHeight="1" x14ac:dyDescent="0.25"/>
    <row r="5046" s="28" customFormat="1" ht="15" customHeight="1" x14ac:dyDescent="0.25"/>
    <row r="5047" s="28" customFormat="1" ht="15" customHeight="1" x14ac:dyDescent="0.25"/>
    <row r="5048" s="28" customFormat="1" ht="15" customHeight="1" x14ac:dyDescent="0.25"/>
    <row r="5049" s="28" customFormat="1" ht="15" customHeight="1" x14ac:dyDescent="0.25"/>
    <row r="5050" s="28" customFormat="1" ht="15" customHeight="1" x14ac:dyDescent="0.25"/>
    <row r="5051" s="28" customFormat="1" ht="15" customHeight="1" x14ac:dyDescent="0.25"/>
    <row r="5052" s="28" customFormat="1" ht="15" customHeight="1" x14ac:dyDescent="0.25"/>
    <row r="5053" s="28" customFormat="1" ht="15" customHeight="1" x14ac:dyDescent="0.25"/>
    <row r="5054" s="28" customFormat="1" ht="15" customHeight="1" x14ac:dyDescent="0.25"/>
    <row r="5055" s="28" customFormat="1" ht="15" customHeight="1" x14ac:dyDescent="0.25"/>
    <row r="5056" s="28" customFormat="1" ht="15" customHeight="1" x14ac:dyDescent="0.25"/>
    <row r="5057" s="28" customFormat="1" ht="15" customHeight="1" x14ac:dyDescent="0.25"/>
    <row r="5058" s="28" customFormat="1" ht="15" customHeight="1" x14ac:dyDescent="0.25"/>
    <row r="5059" s="28" customFormat="1" ht="15" customHeight="1" x14ac:dyDescent="0.25"/>
    <row r="5060" s="28" customFormat="1" ht="15" customHeight="1" x14ac:dyDescent="0.25"/>
    <row r="5061" s="28" customFormat="1" ht="15" customHeight="1" x14ac:dyDescent="0.25"/>
    <row r="5062" s="28" customFormat="1" ht="15" customHeight="1" x14ac:dyDescent="0.25"/>
    <row r="5063" s="28" customFormat="1" ht="15" customHeight="1" x14ac:dyDescent="0.25"/>
    <row r="5064" s="28" customFormat="1" ht="15" customHeight="1" x14ac:dyDescent="0.25"/>
    <row r="5065" s="28" customFormat="1" ht="15" customHeight="1" x14ac:dyDescent="0.25"/>
    <row r="5066" s="28" customFormat="1" ht="15" customHeight="1" x14ac:dyDescent="0.25"/>
    <row r="5067" s="28" customFormat="1" ht="15" customHeight="1" x14ac:dyDescent="0.25"/>
    <row r="5068" s="28" customFormat="1" ht="15" customHeight="1" x14ac:dyDescent="0.25"/>
    <row r="5069" s="28" customFormat="1" ht="15" customHeight="1" x14ac:dyDescent="0.25"/>
    <row r="5070" s="28" customFormat="1" ht="15" customHeight="1" x14ac:dyDescent="0.25"/>
    <row r="5071" s="28" customFormat="1" ht="15" customHeight="1" x14ac:dyDescent="0.25"/>
    <row r="5072" s="28" customFormat="1" ht="15" customHeight="1" x14ac:dyDescent="0.25"/>
    <row r="5073" s="28" customFormat="1" ht="15" customHeight="1" x14ac:dyDescent="0.25"/>
    <row r="5074" s="28" customFormat="1" ht="15" customHeight="1" x14ac:dyDescent="0.25"/>
    <row r="5075" s="28" customFormat="1" ht="15" customHeight="1" x14ac:dyDescent="0.25"/>
    <row r="5076" s="28" customFormat="1" ht="15" customHeight="1" x14ac:dyDescent="0.25"/>
    <row r="5077" s="28" customFormat="1" ht="15" customHeight="1" x14ac:dyDescent="0.25"/>
    <row r="5078" s="28" customFormat="1" ht="15" customHeight="1" x14ac:dyDescent="0.25"/>
    <row r="5079" s="28" customFormat="1" ht="15" customHeight="1" x14ac:dyDescent="0.25"/>
    <row r="5080" s="28" customFormat="1" ht="15" customHeight="1" x14ac:dyDescent="0.25"/>
    <row r="5081" s="28" customFormat="1" ht="15" customHeight="1" x14ac:dyDescent="0.25"/>
    <row r="5082" s="28" customFormat="1" ht="15" customHeight="1" x14ac:dyDescent="0.25"/>
    <row r="5083" s="28" customFormat="1" ht="15" customHeight="1" x14ac:dyDescent="0.25"/>
    <row r="5084" s="28" customFormat="1" ht="15" customHeight="1" x14ac:dyDescent="0.25"/>
    <row r="5085" s="28" customFormat="1" ht="15" customHeight="1" x14ac:dyDescent="0.25"/>
    <row r="5086" s="28" customFormat="1" ht="15" customHeight="1" x14ac:dyDescent="0.25"/>
    <row r="5087" s="28" customFormat="1" ht="15" customHeight="1" x14ac:dyDescent="0.25"/>
    <row r="5088" s="28" customFormat="1" ht="15" customHeight="1" x14ac:dyDescent="0.25"/>
    <row r="5089" s="28" customFormat="1" ht="15" customHeight="1" x14ac:dyDescent="0.25"/>
    <row r="5090" s="28" customFormat="1" ht="15" customHeight="1" x14ac:dyDescent="0.25"/>
    <row r="5091" s="28" customFormat="1" ht="15" customHeight="1" x14ac:dyDescent="0.25"/>
    <row r="5092" s="28" customFormat="1" ht="15" customHeight="1" x14ac:dyDescent="0.25"/>
    <row r="5093" s="28" customFormat="1" ht="15" customHeight="1" x14ac:dyDescent="0.25"/>
    <row r="5094" s="28" customFormat="1" ht="15" customHeight="1" x14ac:dyDescent="0.25"/>
    <row r="5095" s="28" customFormat="1" ht="15" customHeight="1" x14ac:dyDescent="0.25"/>
    <row r="5096" s="28" customFormat="1" ht="15" customHeight="1" x14ac:dyDescent="0.25"/>
    <row r="5097" s="28" customFormat="1" ht="15" customHeight="1" x14ac:dyDescent="0.25"/>
    <row r="5098" s="28" customFormat="1" ht="15" customHeight="1" x14ac:dyDescent="0.25"/>
    <row r="5099" s="28" customFormat="1" ht="15" customHeight="1" x14ac:dyDescent="0.25"/>
    <row r="5100" s="28" customFormat="1" ht="15" customHeight="1" x14ac:dyDescent="0.25"/>
    <row r="5101" s="28" customFormat="1" ht="15" customHeight="1" x14ac:dyDescent="0.25"/>
    <row r="5102" s="28" customFormat="1" ht="15" customHeight="1" x14ac:dyDescent="0.25"/>
    <row r="5103" s="28" customFormat="1" ht="15" customHeight="1" x14ac:dyDescent="0.25"/>
    <row r="5104" s="28" customFormat="1" ht="15" customHeight="1" x14ac:dyDescent="0.25"/>
    <row r="5105" s="28" customFormat="1" ht="15" customHeight="1" x14ac:dyDescent="0.25"/>
    <row r="5106" s="28" customFormat="1" ht="15" customHeight="1" x14ac:dyDescent="0.25"/>
    <row r="5107" s="28" customFormat="1" ht="15" customHeight="1" x14ac:dyDescent="0.25"/>
    <row r="5108" s="28" customFormat="1" ht="15" customHeight="1" x14ac:dyDescent="0.25"/>
    <row r="5109" s="28" customFormat="1" ht="15" customHeight="1" x14ac:dyDescent="0.25"/>
    <row r="5110" s="28" customFormat="1" ht="15" customHeight="1" x14ac:dyDescent="0.25"/>
    <row r="5111" s="28" customFormat="1" ht="15" customHeight="1" x14ac:dyDescent="0.25"/>
    <row r="5112" s="28" customFormat="1" ht="15" customHeight="1" x14ac:dyDescent="0.25"/>
    <row r="5113" s="28" customFormat="1" ht="15" customHeight="1" x14ac:dyDescent="0.25"/>
    <row r="5114" s="28" customFormat="1" ht="15" customHeight="1" x14ac:dyDescent="0.25"/>
    <row r="5115" s="28" customFormat="1" ht="15" customHeight="1" x14ac:dyDescent="0.25"/>
    <row r="5116" s="28" customFormat="1" ht="15" customHeight="1" x14ac:dyDescent="0.25"/>
    <row r="5117" s="28" customFormat="1" ht="15" customHeight="1" x14ac:dyDescent="0.25"/>
    <row r="5118" s="28" customFormat="1" ht="15" customHeight="1" x14ac:dyDescent="0.25"/>
    <row r="5119" s="28" customFormat="1" ht="15" customHeight="1" x14ac:dyDescent="0.25"/>
    <row r="5120" s="28" customFormat="1" ht="15" customHeight="1" x14ac:dyDescent="0.25"/>
    <row r="5121" s="28" customFormat="1" ht="15" customHeight="1" x14ac:dyDescent="0.25"/>
    <row r="5122" s="28" customFormat="1" ht="15" customHeight="1" x14ac:dyDescent="0.25"/>
    <row r="5123" s="28" customFormat="1" ht="15" customHeight="1" x14ac:dyDescent="0.25"/>
    <row r="5124" s="28" customFormat="1" ht="15" customHeight="1" x14ac:dyDescent="0.25"/>
    <row r="5125" s="28" customFormat="1" ht="15" customHeight="1" x14ac:dyDescent="0.25"/>
    <row r="5126" s="28" customFormat="1" ht="15" customHeight="1" x14ac:dyDescent="0.25"/>
    <row r="5127" s="28" customFormat="1" ht="15" customHeight="1" x14ac:dyDescent="0.25"/>
    <row r="5128" s="28" customFormat="1" ht="15" customHeight="1" x14ac:dyDescent="0.25"/>
    <row r="5129" s="28" customFormat="1" ht="15" customHeight="1" x14ac:dyDescent="0.25"/>
    <row r="5130" s="28" customFormat="1" ht="15" customHeight="1" x14ac:dyDescent="0.25"/>
    <row r="5131" s="28" customFormat="1" ht="15" customHeight="1" x14ac:dyDescent="0.25"/>
    <row r="5132" s="28" customFormat="1" ht="15" customHeight="1" x14ac:dyDescent="0.25"/>
    <row r="5133" s="28" customFormat="1" ht="15" customHeight="1" x14ac:dyDescent="0.25"/>
    <row r="5134" s="28" customFormat="1" ht="15" customHeight="1" x14ac:dyDescent="0.25"/>
    <row r="5135" s="28" customFormat="1" ht="15" customHeight="1" x14ac:dyDescent="0.25"/>
    <row r="5136" s="28" customFormat="1" ht="15" customHeight="1" x14ac:dyDescent="0.25"/>
    <row r="5137" s="28" customFormat="1" ht="15" customHeight="1" x14ac:dyDescent="0.25"/>
    <row r="5138" s="28" customFormat="1" ht="15" customHeight="1" x14ac:dyDescent="0.25"/>
    <row r="5139" s="28" customFormat="1" ht="15" customHeight="1" x14ac:dyDescent="0.25"/>
    <row r="5140" s="28" customFormat="1" ht="15" customHeight="1" x14ac:dyDescent="0.25"/>
    <row r="5141" s="28" customFormat="1" ht="15" customHeight="1" x14ac:dyDescent="0.25"/>
    <row r="5142" s="28" customFormat="1" ht="15" customHeight="1" x14ac:dyDescent="0.25"/>
    <row r="5143" s="28" customFormat="1" ht="15" customHeight="1" x14ac:dyDescent="0.25"/>
    <row r="5144" s="28" customFormat="1" ht="15" customHeight="1" x14ac:dyDescent="0.25"/>
    <row r="5145" s="28" customFormat="1" ht="15" customHeight="1" x14ac:dyDescent="0.25"/>
    <row r="5146" s="28" customFormat="1" ht="15" customHeight="1" x14ac:dyDescent="0.25"/>
    <row r="5147" s="28" customFormat="1" ht="15" customHeight="1" x14ac:dyDescent="0.25"/>
    <row r="5148" s="28" customFormat="1" ht="15" customHeight="1" x14ac:dyDescent="0.25"/>
    <row r="5149" s="28" customFormat="1" ht="15" customHeight="1" x14ac:dyDescent="0.25"/>
    <row r="5150" s="28" customFormat="1" ht="15" customHeight="1" x14ac:dyDescent="0.25"/>
    <row r="5151" s="28" customFormat="1" ht="15" customHeight="1" x14ac:dyDescent="0.25"/>
    <row r="5152" s="28" customFormat="1" ht="15" customHeight="1" x14ac:dyDescent="0.25"/>
    <row r="5153" s="28" customFormat="1" ht="15" customHeight="1" x14ac:dyDescent="0.25"/>
    <row r="5154" s="28" customFormat="1" ht="15" customHeight="1" x14ac:dyDescent="0.25"/>
    <row r="5155" s="28" customFormat="1" ht="15" customHeight="1" x14ac:dyDescent="0.25"/>
    <row r="5156" s="28" customFormat="1" ht="15" customHeight="1" x14ac:dyDescent="0.25"/>
    <row r="5157" s="28" customFormat="1" ht="15" customHeight="1" x14ac:dyDescent="0.25"/>
    <row r="5158" s="28" customFormat="1" ht="15" customHeight="1" x14ac:dyDescent="0.25"/>
    <row r="5159" s="28" customFormat="1" ht="15" customHeight="1" x14ac:dyDescent="0.25"/>
    <row r="5160" s="28" customFormat="1" ht="15" customHeight="1" x14ac:dyDescent="0.25"/>
    <row r="5161" s="28" customFormat="1" ht="15" customHeight="1" x14ac:dyDescent="0.25"/>
    <row r="5162" s="28" customFormat="1" ht="15" customHeight="1" x14ac:dyDescent="0.25"/>
    <row r="5163" s="28" customFormat="1" ht="15" customHeight="1" x14ac:dyDescent="0.25"/>
    <row r="5164" s="28" customFormat="1" ht="15" customHeight="1" x14ac:dyDescent="0.25"/>
    <row r="5165" s="28" customFormat="1" ht="15" customHeight="1" x14ac:dyDescent="0.25"/>
    <row r="5166" s="28" customFormat="1" ht="15" customHeight="1" x14ac:dyDescent="0.25"/>
    <row r="5167" s="28" customFormat="1" ht="15" customHeight="1" x14ac:dyDescent="0.25"/>
    <row r="5168" s="28" customFormat="1" ht="15" customHeight="1" x14ac:dyDescent="0.25"/>
    <row r="5169" s="28" customFormat="1" ht="15" customHeight="1" x14ac:dyDescent="0.25"/>
    <row r="5170" s="28" customFormat="1" ht="15" customHeight="1" x14ac:dyDescent="0.25"/>
    <row r="5171" s="28" customFormat="1" ht="15" customHeight="1" x14ac:dyDescent="0.25"/>
    <row r="5172" s="28" customFormat="1" ht="15" customHeight="1" x14ac:dyDescent="0.25"/>
    <row r="5173" s="28" customFormat="1" ht="15" customHeight="1" x14ac:dyDescent="0.25"/>
    <row r="5174" s="28" customFormat="1" ht="15" customHeight="1" x14ac:dyDescent="0.25"/>
    <row r="5175" s="28" customFormat="1" ht="15" customHeight="1" x14ac:dyDescent="0.25"/>
    <row r="5176" s="28" customFormat="1" ht="15" customHeight="1" x14ac:dyDescent="0.25"/>
    <row r="5177" s="28" customFormat="1" ht="15" customHeight="1" x14ac:dyDescent="0.25"/>
    <row r="5178" s="28" customFormat="1" ht="15" customHeight="1" x14ac:dyDescent="0.25"/>
    <row r="5179" s="28" customFormat="1" ht="15" customHeight="1" x14ac:dyDescent="0.25"/>
    <row r="5180" s="28" customFormat="1" ht="15" customHeight="1" x14ac:dyDescent="0.25"/>
    <row r="5181" s="28" customFormat="1" ht="15" customHeight="1" x14ac:dyDescent="0.25"/>
    <row r="5182" s="28" customFormat="1" ht="15" customHeight="1" x14ac:dyDescent="0.25"/>
    <row r="5183" s="28" customFormat="1" ht="15" customHeight="1" x14ac:dyDescent="0.25"/>
    <row r="5184" s="28" customFormat="1" ht="15" customHeight="1" x14ac:dyDescent="0.25"/>
    <row r="5185" s="28" customFormat="1" ht="15" customHeight="1" x14ac:dyDescent="0.25"/>
    <row r="5186" s="28" customFormat="1" ht="15" customHeight="1" x14ac:dyDescent="0.25"/>
    <row r="5187" s="28" customFormat="1" ht="15" customHeight="1" x14ac:dyDescent="0.25"/>
    <row r="5188" s="28" customFormat="1" ht="15" customHeight="1" x14ac:dyDescent="0.25"/>
    <row r="5189" s="28" customFormat="1" ht="15" customHeight="1" x14ac:dyDescent="0.25"/>
    <row r="5190" s="28" customFormat="1" ht="15" customHeight="1" x14ac:dyDescent="0.25"/>
    <row r="5191" s="28" customFormat="1" ht="15" customHeight="1" x14ac:dyDescent="0.25"/>
    <row r="5192" s="28" customFormat="1" ht="15" customHeight="1" x14ac:dyDescent="0.25"/>
    <row r="5193" s="28" customFormat="1" ht="15" customHeight="1" x14ac:dyDescent="0.25"/>
    <row r="5194" s="28" customFormat="1" ht="15" customHeight="1" x14ac:dyDescent="0.25"/>
    <row r="5195" s="28" customFormat="1" ht="15" customHeight="1" x14ac:dyDescent="0.25"/>
    <row r="5196" s="28" customFormat="1" ht="15" customHeight="1" x14ac:dyDescent="0.25"/>
    <row r="5197" s="28" customFormat="1" ht="15" customHeight="1" x14ac:dyDescent="0.25"/>
    <row r="5198" s="28" customFormat="1" ht="15" customHeight="1" x14ac:dyDescent="0.25"/>
    <row r="5199" s="28" customFormat="1" ht="15" customHeight="1" x14ac:dyDescent="0.25"/>
    <row r="5200" s="28" customFormat="1" ht="15" customHeight="1" x14ac:dyDescent="0.25"/>
    <row r="5201" s="28" customFormat="1" ht="15" customHeight="1" x14ac:dyDescent="0.25"/>
    <row r="5202" s="28" customFormat="1" ht="15" customHeight="1" x14ac:dyDescent="0.25"/>
    <row r="5203" s="28" customFormat="1" ht="15" customHeight="1" x14ac:dyDescent="0.25"/>
    <row r="5204" s="28" customFormat="1" ht="15" customHeight="1" x14ac:dyDescent="0.25"/>
    <row r="5205" s="28" customFormat="1" ht="15" customHeight="1" x14ac:dyDescent="0.25"/>
    <row r="5206" s="28" customFormat="1" ht="15" customHeight="1" x14ac:dyDescent="0.25"/>
    <row r="5207" s="28" customFormat="1" ht="15" customHeight="1" x14ac:dyDescent="0.25"/>
    <row r="5208" s="28" customFormat="1" ht="15" customHeight="1" x14ac:dyDescent="0.25"/>
    <row r="5209" s="28" customFormat="1" ht="15" customHeight="1" x14ac:dyDescent="0.25"/>
    <row r="5210" s="28" customFormat="1" ht="15" customHeight="1" x14ac:dyDescent="0.25"/>
    <row r="5211" s="28" customFormat="1" ht="15" customHeight="1" x14ac:dyDescent="0.25"/>
    <row r="5212" s="28" customFormat="1" ht="15" customHeight="1" x14ac:dyDescent="0.25"/>
    <row r="5213" s="28" customFormat="1" ht="15" customHeight="1" x14ac:dyDescent="0.25"/>
    <row r="5214" s="28" customFormat="1" ht="15" customHeight="1" x14ac:dyDescent="0.25"/>
    <row r="5215" s="28" customFormat="1" ht="15" customHeight="1" x14ac:dyDescent="0.25"/>
    <row r="5216" s="28" customFormat="1" ht="15" customHeight="1" x14ac:dyDescent="0.25"/>
    <row r="5217" s="28" customFormat="1" ht="15" customHeight="1" x14ac:dyDescent="0.25"/>
    <row r="5218" s="28" customFormat="1" ht="15" customHeight="1" x14ac:dyDescent="0.25"/>
    <row r="5219" s="28" customFormat="1" ht="15" customHeight="1" x14ac:dyDescent="0.25"/>
    <row r="5220" s="28" customFormat="1" ht="15" customHeight="1" x14ac:dyDescent="0.25"/>
    <row r="5221" s="28" customFormat="1" ht="15" customHeight="1" x14ac:dyDescent="0.25"/>
    <row r="5222" s="28" customFormat="1" ht="15" customHeight="1" x14ac:dyDescent="0.25"/>
    <row r="5223" s="28" customFormat="1" ht="15" customHeight="1" x14ac:dyDescent="0.25"/>
    <row r="5224" s="28" customFormat="1" ht="15" customHeight="1" x14ac:dyDescent="0.25"/>
    <row r="5225" s="28" customFormat="1" ht="15" customHeight="1" x14ac:dyDescent="0.25"/>
    <row r="5226" s="28" customFormat="1" ht="15" customHeight="1" x14ac:dyDescent="0.25"/>
    <row r="5227" s="28" customFormat="1" ht="15" customHeight="1" x14ac:dyDescent="0.25"/>
    <row r="5228" s="28" customFormat="1" ht="15" customHeight="1" x14ac:dyDescent="0.25"/>
    <row r="5229" s="28" customFormat="1" ht="15" customHeight="1" x14ac:dyDescent="0.25"/>
    <row r="5230" s="28" customFormat="1" ht="15" customHeight="1" x14ac:dyDescent="0.25"/>
    <row r="5231" s="28" customFormat="1" ht="15" customHeight="1" x14ac:dyDescent="0.25"/>
    <row r="5232" s="28" customFormat="1" ht="15" customHeight="1" x14ac:dyDescent="0.25"/>
    <row r="5233" s="28" customFormat="1" ht="15" customHeight="1" x14ac:dyDescent="0.25"/>
    <row r="5234" s="28" customFormat="1" ht="15" customHeight="1" x14ac:dyDescent="0.25"/>
    <row r="5235" s="28" customFormat="1" ht="15" customHeight="1" x14ac:dyDescent="0.25"/>
    <row r="5236" s="28" customFormat="1" ht="15" customHeight="1" x14ac:dyDescent="0.25"/>
    <row r="5237" s="28" customFormat="1" ht="15" customHeight="1" x14ac:dyDescent="0.25"/>
    <row r="5238" s="28" customFormat="1" ht="15" customHeight="1" x14ac:dyDescent="0.25"/>
    <row r="5239" s="28" customFormat="1" ht="15" customHeight="1" x14ac:dyDescent="0.25"/>
    <row r="5240" s="28" customFormat="1" ht="15" customHeight="1" x14ac:dyDescent="0.25"/>
    <row r="5241" s="28" customFormat="1" ht="15" customHeight="1" x14ac:dyDescent="0.25"/>
    <row r="5242" s="28" customFormat="1" ht="15" customHeight="1" x14ac:dyDescent="0.25"/>
    <row r="5243" s="28" customFormat="1" ht="15" customHeight="1" x14ac:dyDescent="0.25"/>
    <row r="5244" s="28" customFormat="1" ht="15" customHeight="1" x14ac:dyDescent="0.25"/>
    <row r="5245" s="28" customFormat="1" ht="15" customHeight="1" x14ac:dyDescent="0.25"/>
    <row r="5246" s="28" customFormat="1" ht="15" customHeight="1" x14ac:dyDescent="0.25"/>
    <row r="5247" s="28" customFormat="1" ht="15" customHeight="1" x14ac:dyDescent="0.25"/>
    <row r="5248" s="28" customFormat="1" ht="15" customHeight="1" x14ac:dyDescent="0.25"/>
    <row r="5249" s="28" customFormat="1" ht="15" customHeight="1" x14ac:dyDescent="0.25"/>
    <row r="5250" s="28" customFormat="1" ht="15" customHeight="1" x14ac:dyDescent="0.25"/>
    <row r="5251" s="28" customFormat="1" ht="15" customHeight="1" x14ac:dyDescent="0.25"/>
    <row r="5252" s="28" customFormat="1" ht="15" customHeight="1" x14ac:dyDescent="0.25"/>
    <row r="5253" s="28" customFormat="1" ht="15" customHeight="1" x14ac:dyDescent="0.25"/>
    <row r="5254" s="28" customFormat="1" ht="15" customHeight="1" x14ac:dyDescent="0.25"/>
    <row r="5255" s="28" customFormat="1" ht="15" customHeight="1" x14ac:dyDescent="0.25"/>
    <row r="5256" s="28" customFormat="1" ht="15" customHeight="1" x14ac:dyDescent="0.25"/>
    <row r="5257" s="28" customFormat="1" ht="15" customHeight="1" x14ac:dyDescent="0.25"/>
    <row r="5258" s="28" customFormat="1" ht="15" customHeight="1" x14ac:dyDescent="0.25"/>
    <row r="5259" s="28" customFormat="1" ht="15" customHeight="1" x14ac:dyDescent="0.25"/>
    <row r="5260" s="28" customFormat="1" ht="15" customHeight="1" x14ac:dyDescent="0.25"/>
    <row r="5261" s="28" customFormat="1" ht="15" customHeight="1" x14ac:dyDescent="0.25"/>
    <row r="5262" s="28" customFormat="1" ht="15" customHeight="1" x14ac:dyDescent="0.25"/>
    <row r="5263" s="28" customFormat="1" ht="15" customHeight="1" x14ac:dyDescent="0.25"/>
    <row r="5264" s="28" customFormat="1" ht="15" customHeight="1" x14ac:dyDescent="0.25"/>
    <row r="5265" s="28" customFormat="1" ht="15" customHeight="1" x14ac:dyDescent="0.25"/>
    <row r="5266" s="28" customFormat="1" ht="15" customHeight="1" x14ac:dyDescent="0.25"/>
    <row r="5267" s="28" customFormat="1" ht="15" customHeight="1" x14ac:dyDescent="0.25"/>
    <row r="5268" s="28" customFormat="1" ht="15" customHeight="1" x14ac:dyDescent="0.25"/>
    <row r="5269" s="28" customFormat="1" ht="15" customHeight="1" x14ac:dyDescent="0.25"/>
    <row r="5270" s="28" customFormat="1" ht="15" customHeight="1" x14ac:dyDescent="0.25"/>
    <row r="5271" s="28" customFormat="1" ht="15" customHeight="1" x14ac:dyDescent="0.25"/>
    <row r="5272" s="28" customFormat="1" ht="15" customHeight="1" x14ac:dyDescent="0.25"/>
    <row r="5273" s="28" customFormat="1" ht="15" customHeight="1" x14ac:dyDescent="0.25"/>
    <row r="5274" s="28" customFormat="1" ht="15" customHeight="1" x14ac:dyDescent="0.25"/>
    <row r="5275" s="28" customFormat="1" ht="15" customHeight="1" x14ac:dyDescent="0.25"/>
    <row r="5276" s="28" customFormat="1" ht="15" customHeight="1" x14ac:dyDescent="0.25"/>
    <row r="5277" s="28" customFormat="1" ht="15" customHeight="1" x14ac:dyDescent="0.25"/>
    <row r="5278" s="28" customFormat="1" ht="15" customHeight="1" x14ac:dyDescent="0.25"/>
    <row r="5279" s="28" customFormat="1" ht="15" customHeight="1" x14ac:dyDescent="0.25"/>
    <row r="5280" s="28" customFormat="1" ht="15" customHeight="1" x14ac:dyDescent="0.25"/>
    <row r="5281" s="28" customFormat="1" ht="15" customHeight="1" x14ac:dyDescent="0.25"/>
    <row r="5282" s="28" customFormat="1" ht="15" customHeight="1" x14ac:dyDescent="0.25"/>
    <row r="5283" s="28" customFormat="1" ht="15" customHeight="1" x14ac:dyDescent="0.25"/>
    <row r="5284" s="28" customFormat="1" ht="15" customHeight="1" x14ac:dyDescent="0.25"/>
    <row r="5285" s="28" customFormat="1" ht="15" customHeight="1" x14ac:dyDescent="0.25"/>
    <row r="5286" s="28" customFormat="1" ht="15" customHeight="1" x14ac:dyDescent="0.25"/>
    <row r="5287" s="28" customFormat="1" ht="15" customHeight="1" x14ac:dyDescent="0.25"/>
    <row r="5288" s="28" customFormat="1" ht="15" customHeight="1" x14ac:dyDescent="0.25"/>
    <row r="5289" s="28" customFormat="1" ht="15" customHeight="1" x14ac:dyDescent="0.25"/>
    <row r="5290" s="28" customFormat="1" ht="15" customHeight="1" x14ac:dyDescent="0.25"/>
    <row r="5291" s="28" customFormat="1" ht="15" customHeight="1" x14ac:dyDescent="0.25"/>
    <row r="5292" s="28" customFormat="1" ht="15" customHeight="1" x14ac:dyDescent="0.25"/>
    <row r="5293" s="28" customFormat="1" ht="15" customHeight="1" x14ac:dyDescent="0.25"/>
    <row r="5294" s="28" customFormat="1" ht="15" customHeight="1" x14ac:dyDescent="0.25"/>
    <row r="5295" s="28" customFormat="1" ht="15" customHeight="1" x14ac:dyDescent="0.25"/>
    <row r="5296" s="28" customFormat="1" ht="15" customHeight="1" x14ac:dyDescent="0.25"/>
    <row r="5297" s="28" customFormat="1" ht="15" customHeight="1" x14ac:dyDescent="0.25"/>
    <row r="5298" s="28" customFormat="1" ht="15" customHeight="1" x14ac:dyDescent="0.25"/>
    <row r="5299" s="28" customFormat="1" ht="15" customHeight="1" x14ac:dyDescent="0.25"/>
    <row r="5300" s="28" customFormat="1" ht="15" customHeight="1" x14ac:dyDescent="0.25"/>
    <row r="5301" s="28" customFormat="1" ht="15" customHeight="1" x14ac:dyDescent="0.25"/>
    <row r="5302" s="28" customFormat="1" ht="15" customHeight="1" x14ac:dyDescent="0.25"/>
    <row r="5303" s="28" customFormat="1" ht="15" customHeight="1" x14ac:dyDescent="0.25"/>
    <row r="5304" s="28" customFormat="1" ht="15" customHeight="1" x14ac:dyDescent="0.25"/>
    <row r="5305" s="28" customFormat="1" ht="15" customHeight="1" x14ac:dyDescent="0.25"/>
    <row r="5306" s="28" customFormat="1" ht="15" customHeight="1" x14ac:dyDescent="0.25"/>
    <row r="5307" s="28" customFormat="1" ht="15" customHeight="1" x14ac:dyDescent="0.25"/>
    <row r="5308" s="28" customFormat="1" ht="15" customHeight="1" x14ac:dyDescent="0.25"/>
    <row r="5309" s="28" customFormat="1" ht="15" customHeight="1" x14ac:dyDescent="0.25"/>
    <row r="5310" s="28" customFormat="1" ht="15" customHeight="1" x14ac:dyDescent="0.25"/>
    <row r="5311" s="28" customFormat="1" ht="15" customHeight="1" x14ac:dyDescent="0.25"/>
    <row r="5312" s="28" customFormat="1" ht="15" customHeight="1" x14ac:dyDescent="0.25"/>
    <row r="5313" s="28" customFormat="1" ht="15" customHeight="1" x14ac:dyDescent="0.25"/>
    <row r="5314" s="28" customFormat="1" ht="15" customHeight="1" x14ac:dyDescent="0.25"/>
    <row r="5315" s="28" customFormat="1" ht="15" customHeight="1" x14ac:dyDescent="0.25"/>
    <row r="5316" s="28" customFormat="1" ht="15" customHeight="1" x14ac:dyDescent="0.25"/>
    <row r="5317" s="28" customFormat="1" ht="15" customHeight="1" x14ac:dyDescent="0.25"/>
    <row r="5318" s="28" customFormat="1" ht="15" customHeight="1" x14ac:dyDescent="0.25"/>
    <row r="5319" s="28" customFormat="1" ht="15" customHeight="1" x14ac:dyDescent="0.25"/>
    <row r="5320" s="28" customFormat="1" ht="15" customHeight="1" x14ac:dyDescent="0.25"/>
    <row r="5321" s="28" customFormat="1" ht="15" customHeight="1" x14ac:dyDescent="0.25"/>
    <row r="5322" s="28" customFormat="1" ht="15" customHeight="1" x14ac:dyDescent="0.25"/>
    <row r="5323" s="28" customFormat="1" ht="15" customHeight="1" x14ac:dyDescent="0.25"/>
    <row r="5324" s="28" customFormat="1" ht="15" customHeight="1" x14ac:dyDescent="0.25"/>
    <row r="5325" s="28" customFormat="1" ht="15" customHeight="1" x14ac:dyDescent="0.25"/>
    <row r="5326" s="28" customFormat="1" ht="15" customHeight="1" x14ac:dyDescent="0.25"/>
    <row r="5327" s="28" customFormat="1" ht="15" customHeight="1" x14ac:dyDescent="0.25"/>
    <row r="5328" s="28" customFormat="1" ht="15" customHeight="1" x14ac:dyDescent="0.25"/>
    <row r="5329" s="28" customFormat="1" ht="15" customHeight="1" x14ac:dyDescent="0.25"/>
    <row r="5330" s="28" customFormat="1" ht="15" customHeight="1" x14ac:dyDescent="0.25"/>
    <row r="5331" s="28" customFormat="1" ht="15" customHeight="1" x14ac:dyDescent="0.25"/>
    <row r="5332" s="28" customFormat="1" ht="15" customHeight="1" x14ac:dyDescent="0.25"/>
    <row r="5333" s="28" customFormat="1" ht="15" customHeight="1" x14ac:dyDescent="0.25"/>
    <row r="5334" s="28" customFormat="1" ht="15" customHeight="1" x14ac:dyDescent="0.25"/>
    <row r="5335" s="28" customFormat="1" ht="15" customHeight="1" x14ac:dyDescent="0.25"/>
    <row r="5336" s="28" customFormat="1" ht="15" customHeight="1" x14ac:dyDescent="0.25"/>
    <row r="5337" s="28" customFormat="1" ht="15" customHeight="1" x14ac:dyDescent="0.25"/>
    <row r="5338" s="28" customFormat="1" ht="15" customHeight="1" x14ac:dyDescent="0.25"/>
    <row r="5339" s="28" customFormat="1" ht="15" customHeight="1" x14ac:dyDescent="0.25"/>
    <row r="5340" s="28" customFormat="1" ht="15" customHeight="1" x14ac:dyDescent="0.25"/>
    <row r="5341" s="28" customFormat="1" ht="15" customHeight="1" x14ac:dyDescent="0.25"/>
    <row r="5342" s="28" customFormat="1" ht="15" customHeight="1" x14ac:dyDescent="0.25"/>
    <row r="5343" s="28" customFormat="1" ht="15" customHeight="1" x14ac:dyDescent="0.25"/>
    <row r="5344" s="28" customFormat="1" ht="15" customHeight="1" x14ac:dyDescent="0.25"/>
    <row r="5345" s="28" customFormat="1" ht="15" customHeight="1" x14ac:dyDescent="0.25"/>
    <row r="5346" s="28" customFormat="1" ht="15" customHeight="1" x14ac:dyDescent="0.25"/>
    <row r="5347" s="28" customFormat="1" ht="15" customHeight="1" x14ac:dyDescent="0.25"/>
    <row r="5348" s="28" customFormat="1" ht="15" customHeight="1" x14ac:dyDescent="0.25"/>
    <row r="5349" s="28" customFormat="1" ht="15" customHeight="1" x14ac:dyDescent="0.25"/>
    <row r="5350" s="28" customFormat="1" ht="15" customHeight="1" x14ac:dyDescent="0.25"/>
    <row r="5351" s="28" customFormat="1" ht="15" customHeight="1" x14ac:dyDescent="0.25"/>
    <row r="5352" s="28" customFormat="1" ht="15" customHeight="1" x14ac:dyDescent="0.25"/>
    <row r="5353" s="28" customFormat="1" ht="15" customHeight="1" x14ac:dyDescent="0.25"/>
    <row r="5354" s="28" customFormat="1" ht="15" customHeight="1" x14ac:dyDescent="0.25"/>
    <row r="5355" s="28" customFormat="1" ht="15" customHeight="1" x14ac:dyDescent="0.25"/>
    <row r="5356" s="28" customFormat="1" ht="15" customHeight="1" x14ac:dyDescent="0.25"/>
    <row r="5357" s="28" customFormat="1" ht="15" customHeight="1" x14ac:dyDescent="0.25"/>
    <row r="5358" s="28" customFormat="1" ht="15" customHeight="1" x14ac:dyDescent="0.25"/>
    <row r="5359" s="28" customFormat="1" ht="15" customHeight="1" x14ac:dyDescent="0.25"/>
    <row r="5360" s="28" customFormat="1" ht="15" customHeight="1" x14ac:dyDescent="0.25"/>
    <row r="5361" s="28" customFormat="1" ht="15" customHeight="1" x14ac:dyDescent="0.25"/>
    <row r="5362" s="28" customFormat="1" ht="15" customHeight="1" x14ac:dyDescent="0.25"/>
    <row r="5363" s="28" customFormat="1" ht="15" customHeight="1" x14ac:dyDescent="0.25"/>
    <row r="5364" s="28" customFormat="1" ht="15" customHeight="1" x14ac:dyDescent="0.25"/>
    <row r="5365" s="28" customFormat="1" ht="15" customHeight="1" x14ac:dyDescent="0.25"/>
    <row r="5366" s="28" customFormat="1" ht="15" customHeight="1" x14ac:dyDescent="0.25"/>
    <row r="5367" s="28" customFormat="1" ht="15" customHeight="1" x14ac:dyDescent="0.25"/>
    <row r="5368" s="28" customFormat="1" ht="15" customHeight="1" x14ac:dyDescent="0.25"/>
    <row r="5369" s="28" customFormat="1" ht="15" customHeight="1" x14ac:dyDescent="0.25"/>
    <row r="5370" s="28" customFormat="1" ht="15" customHeight="1" x14ac:dyDescent="0.25"/>
    <row r="5371" s="28" customFormat="1" ht="15" customHeight="1" x14ac:dyDescent="0.25"/>
    <row r="5372" s="28" customFormat="1" ht="15" customHeight="1" x14ac:dyDescent="0.25"/>
    <row r="5373" s="28" customFormat="1" ht="15" customHeight="1" x14ac:dyDescent="0.25"/>
    <row r="5374" s="28" customFormat="1" ht="15" customHeight="1" x14ac:dyDescent="0.25"/>
    <row r="5375" s="28" customFormat="1" ht="15" customHeight="1" x14ac:dyDescent="0.25"/>
    <row r="5376" s="28" customFormat="1" ht="15" customHeight="1" x14ac:dyDescent="0.25"/>
    <row r="5377" s="28" customFormat="1" ht="15" customHeight="1" x14ac:dyDescent="0.25"/>
    <row r="5378" s="28" customFormat="1" ht="15" customHeight="1" x14ac:dyDescent="0.25"/>
    <row r="5379" s="28" customFormat="1" ht="15" customHeight="1" x14ac:dyDescent="0.25"/>
    <row r="5380" s="28" customFormat="1" ht="15" customHeight="1" x14ac:dyDescent="0.25"/>
    <row r="5381" s="28" customFormat="1" ht="15" customHeight="1" x14ac:dyDescent="0.25"/>
    <row r="5382" s="28" customFormat="1" ht="15" customHeight="1" x14ac:dyDescent="0.25"/>
    <row r="5383" s="28" customFormat="1" ht="15" customHeight="1" x14ac:dyDescent="0.25"/>
    <row r="5384" s="28" customFormat="1" ht="15" customHeight="1" x14ac:dyDescent="0.25"/>
    <row r="5385" s="28" customFormat="1" ht="15" customHeight="1" x14ac:dyDescent="0.25"/>
    <row r="5386" s="28" customFormat="1" ht="15" customHeight="1" x14ac:dyDescent="0.25"/>
    <row r="5387" s="28" customFormat="1" ht="15" customHeight="1" x14ac:dyDescent="0.25"/>
    <row r="5388" s="28" customFormat="1" ht="15" customHeight="1" x14ac:dyDescent="0.25"/>
    <row r="5389" s="28" customFormat="1" ht="15" customHeight="1" x14ac:dyDescent="0.25"/>
    <row r="5390" s="28" customFormat="1" ht="15" customHeight="1" x14ac:dyDescent="0.25"/>
    <row r="5391" s="28" customFormat="1" ht="15" customHeight="1" x14ac:dyDescent="0.25"/>
    <row r="5392" s="28" customFormat="1" ht="15" customHeight="1" x14ac:dyDescent="0.25"/>
    <row r="5393" s="28" customFormat="1" ht="15" customHeight="1" x14ac:dyDescent="0.25"/>
    <row r="5394" s="28" customFormat="1" ht="15" customHeight="1" x14ac:dyDescent="0.25"/>
    <row r="5395" s="28" customFormat="1" ht="15" customHeight="1" x14ac:dyDescent="0.25"/>
    <row r="5396" s="28" customFormat="1" ht="15" customHeight="1" x14ac:dyDescent="0.25"/>
    <row r="5397" s="28" customFormat="1" ht="15" customHeight="1" x14ac:dyDescent="0.25"/>
    <row r="5398" s="28" customFormat="1" ht="15" customHeight="1" x14ac:dyDescent="0.25"/>
    <row r="5399" s="28" customFormat="1" ht="15" customHeight="1" x14ac:dyDescent="0.25"/>
    <row r="5400" s="28" customFormat="1" ht="15" customHeight="1" x14ac:dyDescent="0.25"/>
    <row r="5401" s="28" customFormat="1" ht="15" customHeight="1" x14ac:dyDescent="0.25"/>
    <row r="5402" s="28" customFormat="1" ht="15" customHeight="1" x14ac:dyDescent="0.25"/>
    <row r="5403" s="28" customFormat="1" ht="15" customHeight="1" x14ac:dyDescent="0.25"/>
    <row r="5404" s="28" customFormat="1" ht="15" customHeight="1" x14ac:dyDescent="0.25"/>
    <row r="5405" s="28" customFormat="1" ht="15" customHeight="1" x14ac:dyDescent="0.25"/>
    <row r="5406" s="28" customFormat="1" ht="15" customHeight="1" x14ac:dyDescent="0.25"/>
    <row r="5407" s="28" customFormat="1" ht="15" customHeight="1" x14ac:dyDescent="0.25"/>
    <row r="5408" s="28" customFormat="1" ht="15" customHeight="1" x14ac:dyDescent="0.25"/>
    <row r="5409" s="28" customFormat="1" ht="15" customHeight="1" x14ac:dyDescent="0.25"/>
    <row r="5410" s="28" customFormat="1" ht="15" customHeight="1" x14ac:dyDescent="0.25"/>
    <row r="5411" s="28" customFormat="1" ht="15" customHeight="1" x14ac:dyDescent="0.25"/>
    <row r="5412" s="28" customFormat="1" ht="15" customHeight="1" x14ac:dyDescent="0.25"/>
    <row r="5413" s="28" customFormat="1" ht="15" customHeight="1" x14ac:dyDescent="0.25"/>
    <row r="5414" s="28" customFormat="1" ht="15" customHeight="1" x14ac:dyDescent="0.25"/>
    <row r="5415" s="28" customFormat="1" ht="15" customHeight="1" x14ac:dyDescent="0.25"/>
    <row r="5416" s="28" customFormat="1" ht="15" customHeight="1" x14ac:dyDescent="0.25"/>
    <row r="5417" s="28" customFormat="1" ht="15" customHeight="1" x14ac:dyDescent="0.25"/>
    <row r="5418" s="28" customFormat="1" ht="15" customHeight="1" x14ac:dyDescent="0.25"/>
    <row r="5419" s="28" customFormat="1" ht="15" customHeight="1" x14ac:dyDescent="0.25"/>
    <row r="5420" s="28" customFormat="1" ht="15" customHeight="1" x14ac:dyDescent="0.25"/>
    <row r="5421" s="28" customFormat="1" ht="15" customHeight="1" x14ac:dyDescent="0.25"/>
    <row r="5422" s="28" customFormat="1" ht="15" customHeight="1" x14ac:dyDescent="0.25"/>
    <row r="5423" s="28" customFormat="1" ht="15" customHeight="1" x14ac:dyDescent="0.25"/>
    <row r="5424" s="28" customFormat="1" ht="15" customHeight="1" x14ac:dyDescent="0.25"/>
    <row r="5425" s="28" customFormat="1" ht="15" customHeight="1" x14ac:dyDescent="0.25"/>
    <row r="5426" s="28" customFormat="1" ht="15" customHeight="1" x14ac:dyDescent="0.25"/>
    <row r="5427" s="28" customFormat="1" ht="15" customHeight="1" x14ac:dyDescent="0.25"/>
    <row r="5428" s="28" customFormat="1" ht="15" customHeight="1" x14ac:dyDescent="0.25"/>
    <row r="5429" s="28" customFormat="1" ht="15" customHeight="1" x14ac:dyDescent="0.25"/>
    <row r="5430" s="28" customFormat="1" ht="15" customHeight="1" x14ac:dyDescent="0.25"/>
    <row r="5431" s="28" customFormat="1" ht="15" customHeight="1" x14ac:dyDescent="0.25"/>
    <row r="5432" s="28" customFormat="1" ht="15" customHeight="1" x14ac:dyDescent="0.25"/>
    <row r="5433" s="28" customFormat="1" ht="15" customHeight="1" x14ac:dyDescent="0.25"/>
    <row r="5434" s="28" customFormat="1" ht="15" customHeight="1" x14ac:dyDescent="0.25"/>
    <row r="5435" s="28" customFormat="1" ht="15" customHeight="1" x14ac:dyDescent="0.25"/>
    <row r="5436" s="28" customFormat="1" ht="15" customHeight="1" x14ac:dyDescent="0.25"/>
    <row r="5437" s="28" customFormat="1" ht="15" customHeight="1" x14ac:dyDescent="0.25"/>
    <row r="5438" s="28" customFormat="1" ht="15" customHeight="1" x14ac:dyDescent="0.25"/>
    <row r="5439" s="28" customFormat="1" ht="15" customHeight="1" x14ac:dyDescent="0.25"/>
    <row r="5440" s="28" customFormat="1" ht="15" customHeight="1" x14ac:dyDescent="0.25"/>
    <row r="5441" s="28" customFormat="1" ht="15" customHeight="1" x14ac:dyDescent="0.25"/>
    <row r="5442" s="28" customFormat="1" ht="15" customHeight="1" x14ac:dyDescent="0.25"/>
    <row r="5443" s="28" customFormat="1" ht="15" customHeight="1" x14ac:dyDescent="0.25"/>
    <row r="5444" s="28" customFormat="1" ht="15" customHeight="1" x14ac:dyDescent="0.25"/>
    <row r="5445" s="28" customFormat="1" ht="15" customHeight="1" x14ac:dyDescent="0.25"/>
    <row r="5446" s="28" customFormat="1" ht="15" customHeight="1" x14ac:dyDescent="0.25"/>
    <row r="5447" s="28" customFormat="1" ht="15" customHeight="1" x14ac:dyDescent="0.25"/>
    <row r="5448" s="28" customFormat="1" ht="15" customHeight="1" x14ac:dyDescent="0.25"/>
    <row r="5449" s="28" customFormat="1" ht="15" customHeight="1" x14ac:dyDescent="0.25"/>
    <row r="5450" s="28" customFormat="1" ht="15" customHeight="1" x14ac:dyDescent="0.25"/>
    <row r="5451" s="28" customFormat="1" ht="15" customHeight="1" x14ac:dyDescent="0.25"/>
    <row r="5452" s="28" customFormat="1" ht="15" customHeight="1" x14ac:dyDescent="0.25"/>
    <row r="5453" s="28" customFormat="1" ht="15" customHeight="1" x14ac:dyDescent="0.25"/>
    <row r="5454" s="28" customFormat="1" ht="15" customHeight="1" x14ac:dyDescent="0.25"/>
    <row r="5455" s="28" customFormat="1" ht="15" customHeight="1" x14ac:dyDescent="0.25"/>
    <row r="5456" s="28" customFormat="1" ht="15" customHeight="1" x14ac:dyDescent="0.25"/>
    <row r="5457" s="28" customFormat="1" ht="15" customHeight="1" x14ac:dyDescent="0.25"/>
    <row r="5458" s="28" customFormat="1" ht="15" customHeight="1" x14ac:dyDescent="0.25"/>
    <row r="5459" s="28" customFormat="1" ht="15" customHeight="1" x14ac:dyDescent="0.25"/>
    <row r="5460" s="28" customFormat="1" ht="15" customHeight="1" x14ac:dyDescent="0.25"/>
    <row r="5461" s="28" customFormat="1" ht="15" customHeight="1" x14ac:dyDescent="0.25"/>
    <row r="5462" s="28" customFormat="1" ht="15" customHeight="1" x14ac:dyDescent="0.25"/>
    <row r="5463" s="28" customFormat="1" ht="15" customHeight="1" x14ac:dyDescent="0.25"/>
    <row r="5464" s="28" customFormat="1" ht="15" customHeight="1" x14ac:dyDescent="0.25"/>
    <row r="5465" s="28" customFormat="1" ht="15" customHeight="1" x14ac:dyDescent="0.25"/>
    <row r="5466" s="28" customFormat="1" ht="15" customHeight="1" x14ac:dyDescent="0.25"/>
    <row r="5467" s="28" customFormat="1" ht="15" customHeight="1" x14ac:dyDescent="0.25"/>
    <row r="5468" s="28" customFormat="1" ht="15" customHeight="1" x14ac:dyDescent="0.25"/>
    <row r="5469" s="28" customFormat="1" ht="15" customHeight="1" x14ac:dyDescent="0.25"/>
    <row r="5470" s="28" customFormat="1" ht="15" customHeight="1" x14ac:dyDescent="0.25"/>
    <row r="5471" s="28" customFormat="1" ht="15" customHeight="1" x14ac:dyDescent="0.25"/>
    <row r="5472" s="28" customFormat="1" ht="15" customHeight="1" x14ac:dyDescent="0.25"/>
    <row r="5473" s="28" customFormat="1" ht="15" customHeight="1" x14ac:dyDescent="0.25"/>
    <row r="5474" s="28" customFormat="1" ht="15" customHeight="1" x14ac:dyDescent="0.25"/>
    <row r="5475" s="28" customFormat="1" ht="15" customHeight="1" x14ac:dyDescent="0.25"/>
    <row r="5476" s="28" customFormat="1" ht="15" customHeight="1" x14ac:dyDescent="0.25"/>
    <row r="5477" s="28" customFormat="1" ht="15" customHeight="1" x14ac:dyDescent="0.25"/>
    <row r="5478" s="28" customFormat="1" ht="15" customHeight="1" x14ac:dyDescent="0.25"/>
    <row r="5479" s="28" customFormat="1" ht="15" customHeight="1" x14ac:dyDescent="0.25"/>
    <row r="5480" s="28" customFormat="1" ht="15" customHeight="1" x14ac:dyDescent="0.25"/>
    <row r="5481" s="28" customFormat="1" ht="15" customHeight="1" x14ac:dyDescent="0.25"/>
    <row r="5482" s="28" customFormat="1" ht="15" customHeight="1" x14ac:dyDescent="0.25"/>
    <row r="5483" s="28" customFormat="1" ht="15" customHeight="1" x14ac:dyDescent="0.25"/>
    <row r="5484" s="28" customFormat="1" ht="15" customHeight="1" x14ac:dyDescent="0.25"/>
    <row r="5485" s="28" customFormat="1" ht="15" customHeight="1" x14ac:dyDescent="0.25"/>
    <row r="5486" s="28" customFormat="1" ht="15" customHeight="1" x14ac:dyDescent="0.25"/>
    <row r="5487" s="28" customFormat="1" ht="15" customHeight="1" x14ac:dyDescent="0.25"/>
    <row r="5488" s="28" customFormat="1" ht="15" customHeight="1" x14ac:dyDescent="0.25"/>
    <row r="5489" s="28" customFormat="1" ht="15" customHeight="1" x14ac:dyDescent="0.25"/>
    <row r="5490" s="28" customFormat="1" ht="15" customHeight="1" x14ac:dyDescent="0.25"/>
    <row r="5491" s="28" customFormat="1" ht="15" customHeight="1" x14ac:dyDescent="0.25"/>
    <row r="5492" s="28" customFormat="1" ht="15" customHeight="1" x14ac:dyDescent="0.25"/>
    <row r="5493" s="28" customFormat="1" ht="15" customHeight="1" x14ac:dyDescent="0.25"/>
    <row r="5494" s="28" customFormat="1" ht="15" customHeight="1" x14ac:dyDescent="0.25"/>
    <row r="5495" s="28" customFormat="1" ht="15" customHeight="1" x14ac:dyDescent="0.25"/>
    <row r="5496" s="28" customFormat="1" ht="15" customHeight="1" x14ac:dyDescent="0.25"/>
    <row r="5497" s="28" customFormat="1" ht="15" customHeight="1" x14ac:dyDescent="0.25"/>
    <row r="5498" s="28" customFormat="1" ht="15" customHeight="1" x14ac:dyDescent="0.25"/>
    <row r="5499" s="28" customFormat="1" ht="15" customHeight="1" x14ac:dyDescent="0.25"/>
    <row r="5500" s="28" customFormat="1" ht="15" customHeight="1" x14ac:dyDescent="0.25"/>
    <row r="5501" s="28" customFormat="1" ht="15" customHeight="1" x14ac:dyDescent="0.25"/>
    <row r="5502" s="28" customFormat="1" ht="15" customHeight="1" x14ac:dyDescent="0.25"/>
    <row r="5503" s="28" customFormat="1" ht="15" customHeight="1" x14ac:dyDescent="0.25"/>
    <row r="5504" s="28" customFormat="1" ht="15" customHeight="1" x14ac:dyDescent="0.25"/>
    <row r="5505" s="28" customFormat="1" ht="15" customHeight="1" x14ac:dyDescent="0.25"/>
    <row r="5506" s="28" customFormat="1" ht="15" customHeight="1" x14ac:dyDescent="0.25"/>
    <row r="5507" s="28" customFormat="1" ht="15" customHeight="1" x14ac:dyDescent="0.25"/>
    <row r="5508" s="28" customFormat="1" ht="15" customHeight="1" x14ac:dyDescent="0.25"/>
    <row r="5509" s="28" customFormat="1" ht="15" customHeight="1" x14ac:dyDescent="0.25"/>
    <row r="5510" s="28" customFormat="1" ht="15" customHeight="1" x14ac:dyDescent="0.25"/>
    <row r="5511" s="28" customFormat="1" ht="15" customHeight="1" x14ac:dyDescent="0.25"/>
    <row r="5512" s="28" customFormat="1" ht="15" customHeight="1" x14ac:dyDescent="0.25"/>
    <row r="5513" s="28" customFormat="1" ht="15" customHeight="1" x14ac:dyDescent="0.25"/>
    <row r="5514" s="28" customFormat="1" ht="15" customHeight="1" x14ac:dyDescent="0.25"/>
    <row r="5515" s="28" customFormat="1" ht="15" customHeight="1" x14ac:dyDescent="0.25"/>
    <row r="5516" s="28" customFormat="1" ht="15" customHeight="1" x14ac:dyDescent="0.25"/>
    <row r="5517" s="28" customFormat="1" ht="15" customHeight="1" x14ac:dyDescent="0.25"/>
    <row r="5518" s="28" customFormat="1" ht="15" customHeight="1" x14ac:dyDescent="0.25"/>
    <row r="5519" s="28" customFormat="1" ht="15" customHeight="1" x14ac:dyDescent="0.25"/>
    <row r="5520" s="28" customFormat="1" ht="15" customHeight="1" x14ac:dyDescent="0.25"/>
    <row r="5521" s="28" customFormat="1" ht="15" customHeight="1" x14ac:dyDescent="0.25"/>
    <row r="5522" s="28" customFormat="1" ht="15" customHeight="1" x14ac:dyDescent="0.25"/>
    <row r="5523" s="28" customFormat="1" ht="15" customHeight="1" x14ac:dyDescent="0.25"/>
    <row r="5524" s="28" customFormat="1" ht="15" customHeight="1" x14ac:dyDescent="0.25"/>
    <row r="5525" s="28" customFormat="1" ht="15" customHeight="1" x14ac:dyDescent="0.25"/>
    <row r="5526" s="28" customFormat="1" ht="15" customHeight="1" x14ac:dyDescent="0.25"/>
    <row r="5527" s="28" customFormat="1" ht="15" customHeight="1" x14ac:dyDescent="0.25"/>
    <row r="5528" s="28" customFormat="1" ht="15" customHeight="1" x14ac:dyDescent="0.25"/>
    <row r="5529" s="28" customFormat="1" ht="15" customHeight="1" x14ac:dyDescent="0.25"/>
    <row r="5530" s="28" customFormat="1" ht="15" customHeight="1" x14ac:dyDescent="0.25"/>
    <row r="5531" s="28" customFormat="1" ht="15" customHeight="1" x14ac:dyDescent="0.25"/>
    <row r="5532" s="28" customFormat="1" ht="15" customHeight="1" x14ac:dyDescent="0.25"/>
    <row r="5533" s="28" customFormat="1" ht="15" customHeight="1" x14ac:dyDescent="0.25"/>
    <row r="5534" s="28" customFormat="1" ht="15" customHeight="1" x14ac:dyDescent="0.25"/>
    <row r="5535" s="28" customFormat="1" ht="15" customHeight="1" x14ac:dyDescent="0.25"/>
    <row r="5536" s="28" customFormat="1" ht="15" customHeight="1" x14ac:dyDescent="0.25"/>
    <row r="5537" s="28" customFormat="1" ht="15" customHeight="1" x14ac:dyDescent="0.25"/>
    <row r="5538" s="28" customFormat="1" ht="15" customHeight="1" x14ac:dyDescent="0.25"/>
    <row r="5539" s="28" customFormat="1" ht="15" customHeight="1" x14ac:dyDescent="0.25"/>
    <row r="5540" s="28" customFormat="1" ht="15" customHeight="1" x14ac:dyDescent="0.25"/>
    <row r="5541" s="28" customFormat="1" ht="15" customHeight="1" x14ac:dyDescent="0.25"/>
    <row r="5542" s="28" customFormat="1" ht="15" customHeight="1" x14ac:dyDescent="0.25"/>
    <row r="5543" s="28" customFormat="1" ht="15" customHeight="1" x14ac:dyDescent="0.25"/>
    <row r="5544" s="28" customFormat="1" ht="15" customHeight="1" x14ac:dyDescent="0.25"/>
    <row r="5545" s="28" customFormat="1" ht="15" customHeight="1" x14ac:dyDescent="0.25"/>
    <row r="5546" s="28" customFormat="1" ht="15" customHeight="1" x14ac:dyDescent="0.25"/>
    <row r="5547" s="28" customFormat="1" ht="15" customHeight="1" x14ac:dyDescent="0.25"/>
    <row r="5548" s="28" customFormat="1" ht="15" customHeight="1" x14ac:dyDescent="0.25"/>
    <row r="5549" s="28" customFormat="1" ht="15" customHeight="1" x14ac:dyDescent="0.25"/>
    <row r="5550" s="28" customFormat="1" ht="15" customHeight="1" x14ac:dyDescent="0.25"/>
    <row r="5551" s="28" customFormat="1" ht="15" customHeight="1" x14ac:dyDescent="0.25"/>
    <row r="5552" s="28" customFormat="1" ht="15" customHeight="1" x14ac:dyDescent="0.25"/>
    <row r="5553" s="28" customFormat="1" ht="15" customHeight="1" x14ac:dyDescent="0.25"/>
    <row r="5554" s="28" customFormat="1" ht="15" customHeight="1" x14ac:dyDescent="0.25"/>
    <row r="5555" s="28" customFormat="1" ht="15" customHeight="1" x14ac:dyDescent="0.25"/>
    <row r="5556" s="28" customFormat="1" ht="15" customHeight="1" x14ac:dyDescent="0.25"/>
    <row r="5557" s="28" customFormat="1" ht="15" customHeight="1" x14ac:dyDescent="0.25"/>
    <row r="5558" s="28" customFormat="1" ht="15" customHeight="1" x14ac:dyDescent="0.25"/>
    <row r="5559" s="28" customFormat="1" ht="15" customHeight="1" x14ac:dyDescent="0.25"/>
    <row r="5560" s="28" customFormat="1" ht="15" customHeight="1" x14ac:dyDescent="0.25"/>
    <row r="5561" s="28" customFormat="1" ht="15" customHeight="1" x14ac:dyDescent="0.25"/>
    <row r="5562" s="28" customFormat="1" ht="15" customHeight="1" x14ac:dyDescent="0.25"/>
    <row r="5563" s="28" customFormat="1" ht="15" customHeight="1" x14ac:dyDescent="0.25"/>
    <row r="5564" s="28" customFormat="1" ht="15" customHeight="1" x14ac:dyDescent="0.25"/>
    <row r="5565" s="28" customFormat="1" ht="15" customHeight="1" x14ac:dyDescent="0.25"/>
    <row r="5566" s="28" customFormat="1" ht="15" customHeight="1" x14ac:dyDescent="0.25"/>
    <row r="5567" s="28" customFormat="1" ht="15" customHeight="1" x14ac:dyDescent="0.25"/>
    <row r="5568" s="28" customFormat="1" ht="15" customHeight="1" x14ac:dyDescent="0.25"/>
    <row r="5569" s="28" customFormat="1" ht="15" customHeight="1" x14ac:dyDescent="0.25"/>
    <row r="5570" s="28" customFormat="1" ht="15" customHeight="1" x14ac:dyDescent="0.25"/>
    <row r="5571" s="28" customFormat="1" ht="15" customHeight="1" x14ac:dyDescent="0.25"/>
    <row r="5572" s="28" customFormat="1" ht="15" customHeight="1" x14ac:dyDescent="0.25"/>
    <row r="5573" s="28" customFormat="1" ht="15" customHeight="1" x14ac:dyDescent="0.25"/>
    <row r="5574" s="28" customFormat="1" ht="15" customHeight="1" x14ac:dyDescent="0.25"/>
    <row r="5575" s="28" customFormat="1" ht="15" customHeight="1" x14ac:dyDescent="0.25"/>
    <row r="5576" s="28" customFormat="1" ht="15" customHeight="1" x14ac:dyDescent="0.25"/>
    <row r="5577" s="28" customFormat="1" ht="15" customHeight="1" x14ac:dyDescent="0.25"/>
    <row r="5578" s="28" customFormat="1" ht="15" customHeight="1" x14ac:dyDescent="0.25"/>
    <row r="5579" s="28" customFormat="1" ht="15" customHeight="1" x14ac:dyDescent="0.25"/>
    <row r="5580" s="28" customFormat="1" ht="15" customHeight="1" x14ac:dyDescent="0.25"/>
    <row r="5581" s="28" customFormat="1" ht="15" customHeight="1" x14ac:dyDescent="0.25"/>
    <row r="5582" s="28" customFormat="1" ht="15" customHeight="1" x14ac:dyDescent="0.25"/>
    <row r="5583" s="28" customFormat="1" ht="15" customHeight="1" x14ac:dyDescent="0.25"/>
    <row r="5584" s="28" customFormat="1" ht="15" customHeight="1" x14ac:dyDescent="0.25"/>
    <row r="5585" s="28" customFormat="1" ht="15" customHeight="1" x14ac:dyDescent="0.25"/>
    <row r="5586" s="28" customFormat="1" ht="15" customHeight="1" x14ac:dyDescent="0.25"/>
    <row r="5587" s="28" customFormat="1" ht="15" customHeight="1" x14ac:dyDescent="0.25"/>
    <row r="5588" s="28" customFormat="1" ht="15" customHeight="1" x14ac:dyDescent="0.25"/>
    <row r="5589" s="28" customFormat="1" ht="15" customHeight="1" x14ac:dyDescent="0.25"/>
    <row r="5590" s="28" customFormat="1" ht="15" customHeight="1" x14ac:dyDescent="0.25"/>
    <row r="5591" s="28" customFormat="1" ht="15" customHeight="1" x14ac:dyDescent="0.25"/>
    <row r="5592" s="28" customFormat="1" ht="15" customHeight="1" x14ac:dyDescent="0.25"/>
    <row r="5593" s="28" customFormat="1" ht="15" customHeight="1" x14ac:dyDescent="0.25"/>
    <row r="5594" s="28" customFormat="1" ht="15" customHeight="1" x14ac:dyDescent="0.25"/>
    <row r="5595" s="28" customFormat="1" ht="15" customHeight="1" x14ac:dyDescent="0.25"/>
    <row r="5596" s="28" customFormat="1" ht="15" customHeight="1" x14ac:dyDescent="0.25"/>
    <row r="5597" s="28" customFormat="1" ht="15" customHeight="1" x14ac:dyDescent="0.25"/>
    <row r="5598" s="28" customFormat="1" ht="15" customHeight="1" x14ac:dyDescent="0.25"/>
    <row r="5599" s="28" customFormat="1" ht="15" customHeight="1" x14ac:dyDescent="0.25"/>
    <row r="5600" s="28" customFormat="1" ht="15" customHeight="1" x14ac:dyDescent="0.25"/>
    <row r="5601" s="28" customFormat="1" ht="15" customHeight="1" x14ac:dyDescent="0.25"/>
    <row r="5602" s="28" customFormat="1" ht="15" customHeight="1" x14ac:dyDescent="0.25"/>
    <row r="5603" s="28" customFormat="1" ht="15" customHeight="1" x14ac:dyDescent="0.25"/>
    <row r="5604" s="28" customFormat="1" ht="15" customHeight="1" x14ac:dyDescent="0.25"/>
    <row r="5605" s="28" customFormat="1" ht="15" customHeight="1" x14ac:dyDescent="0.25"/>
    <row r="5606" s="28" customFormat="1" ht="15" customHeight="1" x14ac:dyDescent="0.25"/>
    <row r="5607" s="28" customFormat="1" ht="15" customHeight="1" x14ac:dyDescent="0.25"/>
    <row r="5608" s="28" customFormat="1" ht="15" customHeight="1" x14ac:dyDescent="0.25"/>
    <row r="5609" s="28" customFormat="1" ht="15" customHeight="1" x14ac:dyDescent="0.25"/>
    <row r="5610" s="28" customFormat="1" ht="15" customHeight="1" x14ac:dyDescent="0.25"/>
    <row r="5611" s="28" customFormat="1" ht="15" customHeight="1" x14ac:dyDescent="0.25"/>
    <row r="5612" s="28" customFormat="1" ht="15" customHeight="1" x14ac:dyDescent="0.25"/>
    <row r="5613" s="28" customFormat="1" ht="15" customHeight="1" x14ac:dyDescent="0.25"/>
    <row r="5614" s="28" customFormat="1" ht="15" customHeight="1" x14ac:dyDescent="0.25"/>
    <row r="5615" s="28" customFormat="1" ht="15" customHeight="1" x14ac:dyDescent="0.25"/>
    <row r="5616" s="28" customFormat="1" ht="15" customHeight="1" x14ac:dyDescent="0.25"/>
    <row r="5617" s="28" customFormat="1" ht="15" customHeight="1" x14ac:dyDescent="0.25"/>
    <row r="5618" s="28" customFormat="1" ht="15" customHeight="1" x14ac:dyDescent="0.25"/>
    <row r="5619" s="28" customFormat="1" ht="15" customHeight="1" x14ac:dyDescent="0.25"/>
    <row r="5620" s="28" customFormat="1" ht="15" customHeight="1" x14ac:dyDescent="0.25"/>
    <row r="5621" s="28" customFormat="1" ht="15" customHeight="1" x14ac:dyDescent="0.25"/>
    <row r="5622" s="28" customFormat="1" ht="15" customHeight="1" x14ac:dyDescent="0.25"/>
    <row r="5623" s="28" customFormat="1" ht="15" customHeight="1" x14ac:dyDescent="0.25"/>
    <row r="5624" s="28" customFormat="1" ht="15" customHeight="1" x14ac:dyDescent="0.25"/>
    <row r="5625" s="28" customFormat="1" ht="15" customHeight="1" x14ac:dyDescent="0.25"/>
    <row r="5626" s="28" customFormat="1" ht="15" customHeight="1" x14ac:dyDescent="0.25"/>
    <row r="5627" s="28" customFormat="1" ht="15" customHeight="1" x14ac:dyDescent="0.25"/>
    <row r="5628" s="28" customFormat="1" ht="15" customHeight="1" x14ac:dyDescent="0.25"/>
    <row r="5629" s="28" customFormat="1" ht="15" customHeight="1" x14ac:dyDescent="0.25"/>
    <row r="5630" s="28" customFormat="1" ht="15" customHeight="1" x14ac:dyDescent="0.25"/>
    <row r="5631" s="28" customFormat="1" ht="15" customHeight="1" x14ac:dyDescent="0.25"/>
    <row r="5632" s="28" customFormat="1" ht="15" customHeight="1" x14ac:dyDescent="0.25"/>
    <row r="5633" s="28" customFormat="1" ht="15" customHeight="1" x14ac:dyDescent="0.25"/>
    <row r="5634" s="28" customFormat="1" ht="15" customHeight="1" x14ac:dyDescent="0.25"/>
    <row r="5635" s="28" customFormat="1" ht="15" customHeight="1" x14ac:dyDescent="0.25"/>
    <row r="5636" s="28" customFormat="1" ht="15" customHeight="1" x14ac:dyDescent="0.25"/>
    <row r="5637" s="28" customFormat="1" ht="15" customHeight="1" x14ac:dyDescent="0.25"/>
    <row r="5638" s="28" customFormat="1" ht="15" customHeight="1" x14ac:dyDescent="0.25"/>
    <row r="5639" s="28" customFormat="1" ht="15" customHeight="1" x14ac:dyDescent="0.25"/>
    <row r="5640" s="28" customFormat="1" ht="15" customHeight="1" x14ac:dyDescent="0.25"/>
    <row r="5641" s="28" customFormat="1" ht="15" customHeight="1" x14ac:dyDescent="0.25"/>
    <row r="5642" s="28" customFormat="1" ht="15" customHeight="1" x14ac:dyDescent="0.25"/>
    <row r="5643" s="28" customFormat="1" ht="15" customHeight="1" x14ac:dyDescent="0.25"/>
    <row r="5644" s="28" customFormat="1" ht="15" customHeight="1" x14ac:dyDescent="0.25"/>
    <row r="5645" s="28" customFormat="1" ht="15" customHeight="1" x14ac:dyDescent="0.25"/>
    <row r="5646" s="28" customFormat="1" ht="15" customHeight="1" x14ac:dyDescent="0.25"/>
    <row r="5647" s="28" customFormat="1" ht="15" customHeight="1" x14ac:dyDescent="0.25"/>
    <row r="5648" s="28" customFormat="1" ht="15" customHeight="1" x14ac:dyDescent="0.25"/>
    <row r="5649" s="28" customFormat="1" ht="15" customHeight="1" x14ac:dyDescent="0.25"/>
    <row r="5650" s="28" customFormat="1" ht="15" customHeight="1" x14ac:dyDescent="0.25"/>
    <row r="5651" s="28" customFormat="1" ht="15" customHeight="1" x14ac:dyDescent="0.25"/>
    <row r="5652" s="28" customFormat="1" ht="15" customHeight="1" x14ac:dyDescent="0.25"/>
    <row r="5653" s="28" customFormat="1" ht="15" customHeight="1" x14ac:dyDescent="0.25"/>
    <row r="5654" s="28" customFormat="1" ht="15" customHeight="1" x14ac:dyDescent="0.25"/>
    <row r="5655" s="28" customFormat="1" ht="15" customHeight="1" x14ac:dyDescent="0.25"/>
    <row r="5656" s="28" customFormat="1" ht="15" customHeight="1" x14ac:dyDescent="0.25"/>
    <row r="5657" s="28" customFormat="1" ht="15" customHeight="1" x14ac:dyDescent="0.25"/>
    <row r="5658" s="28" customFormat="1" ht="15" customHeight="1" x14ac:dyDescent="0.25"/>
    <row r="5659" s="28" customFormat="1" ht="15" customHeight="1" x14ac:dyDescent="0.25"/>
    <row r="5660" s="28" customFormat="1" ht="15" customHeight="1" x14ac:dyDescent="0.25"/>
    <row r="5661" s="28" customFormat="1" ht="15" customHeight="1" x14ac:dyDescent="0.25"/>
    <row r="5662" s="28" customFormat="1" ht="15" customHeight="1" x14ac:dyDescent="0.25"/>
    <row r="5663" s="28" customFormat="1" ht="15" customHeight="1" x14ac:dyDescent="0.25"/>
    <row r="5664" s="28" customFormat="1" ht="15" customHeight="1" x14ac:dyDescent="0.25"/>
    <row r="5665" s="28" customFormat="1" ht="15" customHeight="1" x14ac:dyDescent="0.25"/>
    <row r="5666" s="28" customFormat="1" ht="15" customHeight="1" x14ac:dyDescent="0.25"/>
    <row r="5667" s="28" customFormat="1" ht="15" customHeight="1" x14ac:dyDescent="0.25"/>
    <row r="5668" s="28" customFormat="1" ht="15" customHeight="1" x14ac:dyDescent="0.25"/>
    <row r="5669" s="28" customFormat="1" ht="15" customHeight="1" x14ac:dyDescent="0.25"/>
    <row r="5670" s="28" customFormat="1" ht="15" customHeight="1" x14ac:dyDescent="0.25"/>
    <row r="5671" s="28" customFormat="1" ht="15" customHeight="1" x14ac:dyDescent="0.25"/>
    <row r="5672" s="28" customFormat="1" ht="15" customHeight="1" x14ac:dyDescent="0.25"/>
    <row r="5673" s="28" customFormat="1" ht="15" customHeight="1" x14ac:dyDescent="0.25"/>
    <row r="5674" s="28" customFormat="1" ht="15" customHeight="1" x14ac:dyDescent="0.25"/>
    <row r="5675" s="28" customFormat="1" ht="15" customHeight="1" x14ac:dyDescent="0.25"/>
    <row r="5676" s="28" customFormat="1" ht="15" customHeight="1" x14ac:dyDescent="0.25"/>
    <row r="5677" s="28" customFormat="1" ht="15" customHeight="1" x14ac:dyDescent="0.25"/>
    <row r="5678" s="28" customFormat="1" ht="15" customHeight="1" x14ac:dyDescent="0.25"/>
    <row r="5679" s="28" customFormat="1" ht="15" customHeight="1" x14ac:dyDescent="0.25"/>
    <row r="5680" s="28" customFormat="1" ht="15" customHeight="1" x14ac:dyDescent="0.25"/>
    <row r="5681" s="28" customFormat="1" ht="15" customHeight="1" x14ac:dyDescent="0.25"/>
    <row r="5682" s="28" customFormat="1" ht="15" customHeight="1" x14ac:dyDescent="0.25"/>
    <row r="5683" s="28" customFormat="1" ht="15" customHeight="1" x14ac:dyDescent="0.25"/>
    <row r="5684" s="28" customFormat="1" ht="15" customHeight="1" x14ac:dyDescent="0.25"/>
    <row r="5685" s="28" customFormat="1" ht="15" customHeight="1" x14ac:dyDescent="0.25"/>
    <row r="5686" s="28" customFormat="1" ht="15" customHeight="1" x14ac:dyDescent="0.25"/>
    <row r="5687" s="28" customFormat="1" ht="15" customHeight="1" x14ac:dyDescent="0.25"/>
    <row r="5688" s="28" customFormat="1" ht="15" customHeight="1" x14ac:dyDescent="0.25"/>
    <row r="5689" s="28" customFormat="1" ht="15" customHeight="1" x14ac:dyDescent="0.25"/>
    <row r="5690" s="28" customFormat="1" ht="15" customHeight="1" x14ac:dyDescent="0.25"/>
    <row r="5691" s="28" customFormat="1" ht="15" customHeight="1" x14ac:dyDescent="0.25"/>
    <row r="5692" s="28" customFormat="1" ht="15" customHeight="1" x14ac:dyDescent="0.25"/>
    <row r="5693" s="28" customFormat="1" ht="15" customHeight="1" x14ac:dyDescent="0.25"/>
    <row r="5694" s="28" customFormat="1" ht="15" customHeight="1" x14ac:dyDescent="0.25"/>
    <row r="5695" s="28" customFormat="1" ht="15" customHeight="1" x14ac:dyDescent="0.25"/>
    <row r="5696" s="28" customFormat="1" ht="15" customHeight="1" x14ac:dyDescent="0.25"/>
    <row r="5697" s="28" customFormat="1" ht="15" customHeight="1" x14ac:dyDescent="0.25"/>
    <row r="5698" s="28" customFormat="1" ht="15" customHeight="1" x14ac:dyDescent="0.25"/>
    <row r="5699" s="28" customFormat="1" ht="15" customHeight="1" x14ac:dyDescent="0.25"/>
    <row r="5700" s="28" customFormat="1" ht="15" customHeight="1" x14ac:dyDescent="0.25"/>
    <row r="5701" s="28" customFormat="1" ht="15" customHeight="1" x14ac:dyDescent="0.25"/>
    <row r="5702" s="28" customFormat="1" ht="15" customHeight="1" x14ac:dyDescent="0.25"/>
    <row r="5703" s="28" customFormat="1" ht="15" customHeight="1" x14ac:dyDescent="0.25"/>
    <row r="5704" s="28" customFormat="1" ht="15" customHeight="1" x14ac:dyDescent="0.25"/>
    <row r="5705" s="28" customFormat="1" ht="15" customHeight="1" x14ac:dyDescent="0.25"/>
    <row r="5706" s="28" customFormat="1" ht="15" customHeight="1" x14ac:dyDescent="0.25"/>
    <row r="5707" s="28" customFormat="1" ht="15" customHeight="1" x14ac:dyDescent="0.25"/>
    <row r="5708" s="28" customFormat="1" ht="15" customHeight="1" x14ac:dyDescent="0.25"/>
    <row r="5709" s="28" customFormat="1" ht="15" customHeight="1" x14ac:dyDescent="0.25"/>
    <row r="5710" s="28" customFormat="1" ht="15" customHeight="1" x14ac:dyDescent="0.25"/>
    <row r="5711" s="28" customFormat="1" ht="15" customHeight="1" x14ac:dyDescent="0.25"/>
    <row r="5712" s="28" customFormat="1" ht="15" customHeight="1" x14ac:dyDescent="0.25"/>
    <row r="5713" s="28" customFormat="1" ht="15" customHeight="1" x14ac:dyDescent="0.25"/>
    <row r="5714" s="28" customFormat="1" ht="15" customHeight="1" x14ac:dyDescent="0.25"/>
    <row r="5715" s="28" customFormat="1" ht="15" customHeight="1" x14ac:dyDescent="0.25"/>
    <row r="5716" s="28" customFormat="1" ht="15" customHeight="1" x14ac:dyDescent="0.25"/>
    <row r="5717" s="28" customFormat="1" ht="15" customHeight="1" x14ac:dyDescent="0.25"/>
    <row r="5718" s="28" customFormat="1" ht="15" customHeight="1" x14ac:dyDescent="0.25"/>
    <row r="5719" s="28" customFormat="1" ht="15" customHeight="1" x14ac:dyDescent="0.25"/>
    <row r="5720" s="28" customFormat="1" ht="15" customHeight="1" x14ac:dyDescent="0.25"/>
    <row r="5721" s="28" customFormat="1" ht="15" customHeight="1" x14ac:dyDescent="0.25"/>
    <row r="5722" s="28" customFormat="1" ht="15" customHeight="1" x14ac:dyDescent="0.25"/>
    <row r="5723" s="28" customFormat="1" ht="15" customHeight="1" x14ac:dyDescent="0.25"/>
    <row r="5724" s="28" customFormat="1" ht="15" customHeight="1" x14ac:dyDescent="0.25"/>
    <row r="5725" s="28" customFormat="1" ht="15" customHeight="1" x14ac:dyDescent="0.25"/>
    <row r="5726" s="28" customFormat="1" ht="15" customHeight="1" x14ac:dyDescent="0.25"/>
    <row r="5727" s="28" customFormat="1" ht="15" customHeight="1" x14ac:dyDescent="0.25"/>
    <row r="5728" s="28" customFormat="1" ht="15" customHeight="1" x14ac:dyDescent="0.25"/>
    <row r="5729" s="28" customFormat="1" ht="15" customHeight="1" x14ac:dyDescent="0.25"/>
    <row r="5730" s="28" customFormat="1" ht="15" customHeight="1" x14ac:dyDescent="0.25"/>
    <row r="5731" s="28" customFormat="1" ht="15" customHeight="1" x14ac:dyDescent="0.25"/>
    <row r="5732" s="28" customFormat="1" ht="15" customHeight="1" x14ac:dyDescent="0.25"/>
    <row r="5733" s="28" customFormat="1" ht="15" customHeight="1" x14ac:dyDescent="0.25"/>
    <row r="5734" s="28" customFormat="1" ht="15" customHeight="1" x14ac:dyDescent="0.25"/>
    <row r="5735" s="28" customFormat="1" ht="15" customHeight="1" x14ac:dyDescent="0.25"/>
    <row r="5736" s="28" customFormat="1" ht="15" customHeight="1" x14ac:dyDescent="0.25"/>
    <row r="5737" s="28" customFormat="1" ht="15" customHeight="1" x14ac:dyDescent="0.25"/>
    <row r="5738" s="28" customFormat="1" ht="15" customHeight="1" x14ac:dyDescent="0.25"/>
    <row r="5739" s="28" customFormat="1" ht="15" customHeight="1" x14ac:dyDescent="0.25"/>
    <row r="5740" s="28" customFormat="1" ht="15" customHeight="1" x14ac:dyDescent="0.25"/>
    <row r="5741" s="28" customFormat="1" ht="15" customHeight="1" x14ac:dyDescent="0.25"/>
    <row r="5742" s="28" customFormat="1" ht="15" customHeight="1" x14ac:dyDescent="0.25"/>
    <row r="5743" s="28" customFormat="1" ht="15" customHeight="1" x14ac:dyDescent="0.25"/>
    <row r="5744" s="28" customFormat="1" ht="15" customHeight="1" x14ac:dyDescent="0.25"/>
    <row r="5745" s="28" customFormat="1" ht="15" customHeight="1" x14ac:dyDescent="0.25"/>
    <row r="5746" s="28" customFormat="1" ht="15" customHeight="1" x14ac:dyDescent="0.25"/>
    <row r="5747" s="28" customFormat="1" ht="15" customHeight="1" x14ac:dyDescent="0.25"/>
    <row r="5748" s="28" customFormat="1" ht="15" customHeight="1" x14ac:dyDescent="0.25"/>
    <row r="5749" s="28" customFormat="1" ht="15" customHeight="1" x14ac:dyDescent="0.25"/>
    <row r="5750" s="28" customFormat="1" ht="15" customHeight="1" x14ac:dyDescent="0.25"/>
    <row r="5751" s="28" customFormat="1" ht="15" customHeight="1" x14ac:dyDescent="0.25"/>
    <row r="5752" s="28" customFormat="1" ht="15" customHeight="1" x14ac:dyDescent="0.25"/>
    <row r="5753" s="28" customFormat="1" ht="15" customHeight="1" x14ac:dyDescent="0.25"/>
    <row r="5754" s="28" customFormat="1" ht="15" customHeight="1" x14ac:dyDescent="0.25"/>
    <row r="5755" s="28" customFormat="1" ht="15" customHeight="1" x14ac:dyDescent="0.25"/>
    <row r="5756" s="28" customFormat="1" ht="15" customHeight="1" x14ac:dyDescent="0.25"/>
    <row r="5757" s="28" customFormat="1" ht="15" customHeight="1" x14ac:dyDescent="0.25"/>
    <row r="5758" s="28" customFormat="1" ht="15" customHeight="1" x14ac:dyDescent="0.25"/>
    <row r="5759" s="28" customFormat="1" ht="15" customHeight="1" x14ac:dyDescent="0.25"/>
    <row r="5760" s="28" customFormat="1" ht="15" customHeight="1" x14ac:dyDescent="0.25"/>
    <row r="5761" s="28" customFormat="1" ht="15" customHeight="1" x14ac:dyDescent="0.25"/>
    <row r="5762" s="28" customFormat="1" ht="15" customHeight="1" x14ac:dyDescent="0.25"/>
    <row r="5763" s="28" customFormat="1" ht="15" customHeight="1" x14ac:dyDescent="0.25"/>
    <row r="5764" s="28" customFormat="1" ht="15" customHeight="1" x14ac:dyDescent="0.25"/>
    <row r="5765" s="28" customFormat="1" ht="15" customHeight="1" x14ac:dyDescent="0.25"/>
    <row r="5766" s="28" customFormat="1" ht="15" customHeight="1" x14ac:dyDescent="0.25"/>
    <row r="5767" s="28" customFormat="1" ht="15" customHeight="1" x14ac:dyDescent="0.25"/>
    <row r="5768" s="28" customFormat="1" ht="15" customHeight="1" x14ac:dyDescent="0.25"/>
    <row r="5769" s="28" customFormat="1" ht="15" customHeight="1" x14ac:dyDescent="0.25"/>
    <row r="5770" s="28" customFormat="1" ht="15" customHeight="1" x14ac:dyDescent="0.25"/>
    <row r="5771" s="28" customFormat="1" ht="15" customHeight="1" x14ac:dyDescent="0.25"/>
    <row r="5772" s="28" customFormat="1" ht="15" customHeight="1" x14ac:dyDescent="0.25"/>
    <row r="5773" s="28" customFormat="1" ht="15" customHeight="1" x14ac:dyDescent="0.25"/>
    <row r="5774" s="28" customFormat="1" ht="15" customHeight="1" x14ac:dyDescent="0.25"/>
    <row r="5775" s="28" customFormat="1" ht="15" customHeight="1" x14ac:dyDescent="0.25"/>
    <row r="5776" s="28" customFormat="1" ht="15" customHeight="1" x14ac:dyDescent="0.25"/>
    <row r="5777" s="28" customFormat="1" ht="15" customHeight="1" x14ac:dyDescent="0.25"/>
    <row r="5778" s="28" customFormat="1" ht="15" customHeight="1" x14ac:dyDescent="0.25"/>
    <row r="5779" s="28" customFormat="1" ht="15" customHeight="1" x14ac:dyDescent="0.25"/>
    <row r="5780" s="28" customFormat="1" ht="15" customHeight="1" x14ac:dyDescent="0.25"/>
    <row r="5781" s="28" customFormat="1" ht="15" customHeight="1" x14ac:dyDescent="0.25"/>
    <row r="5782" s="28" customFormat="1" ht="15" customHeight="1" x14ac:dyDescent="0.25"/>
    <row r="5783" s="28" customFormat="1" ht="15" customHeight="1" x14ac:dyDescent="0.25"/>
    <row r="5784" s="28" customFormat="1" ht="15" customHeight="1" x14ac:dyDescent="0.25"/>
    <row r="5785" s="28" customFormat="1" ht="15" customHeight="1" x14ac:dyDescent="0.25"/>
    <row r="5786" s="28" customFormat="1" ht="15" customHeight="1" x14ac:dyDescent="0.25"/>
    <row r="5787" s="28" customFormat="1" ht="15" customHeight="1" x14ac:dyDescent="0.25"/>
    <row r="5788" s="28" customFormat="1" ht="15" customHeight="1" x14ac:dyDescent="0.25"/>
    <row r="5789" s="28" customFormat="1" ht="15" customHeight="1" x14ac:dyDescent="0.25"/>
    <row r="5790" s="28" customFormat="1" ht="15" customHeight="1" x14ac:dyDescent="0.25"/>
    <row r="5791" s="28" customFormat="1" ht="15" customHeight="1" x14ac:dyDescent="0.25"/>
    <row r="5792" s="28" customFormat="1" ht="15" customHeight="1" x14ac:dyDescent="0.25"/>
    <row r="5793" s="28" customFormat="1" ht="15" customHeight="1" x14ac:dyDescent="0.25"/>
    <row r="5794" s="28" customFormat="1" ht="15" customHeight="1" x14ac:dyDescent="0.25"/>
    <row r="5795" s="28" customFormat="1" ht="15" customHeight="1" x14ac:dyDescent="0.25"/>
    <row r="5796" s="28" customFormat="1" ht="15" customHeight="1" x14ac:dyDescent="0.25"/>
    <row r="5797" s="28" customFormat="1" ht="15" customHeight="1" x14ac:dyDescent="0.25"/>
    <row r="5798" s="28" customFormat="1" ht="15" customHeight="1" x14ac:dyDescent="0.25"/>
    <row r="5799" s="28" customFormat="1" ht="15" customHeight="1" x14ac:dyDescent="0.25"/>
    <row r="5800" s="28" customFormat="1" ht="15" customHeight="1" x14ac:dyDescent="0.25"/>
    <row r="5801" s="28" customFormat="1" ht="15" customHeight="1" x14ac:dyDescent="0.25"/>
    <row r="5802" s="28" customFormat="1" ht="15" customHeight="1" x14ac:dyDescent="0.25"/>
    <row r="5803" s="28" customFormat="1" ht="15" customHeight="1" x14ac:dyDescent="0.25"/>
    <row r="5804" s="28" customFormat="1" ht="15" customHeight="1" x14ac:dyDescent="0.25"/>
    <row r="5805" s="28" customFormat="1" ht="15" customHeight="1" x14ac:dyDescent="0.25"/>
    <row r="5806" s="28" customFormat="1" ht="15" customHeight="1" x14ac:dyDescent="0.25"/>
    <row r="5807" s="28" customFormat="1" ht="15" customHeight="1" x14ac:dyDescent="0.25"/>
    <row r="5808" s="28" customFormat="1" ht="15" customHeight="1" x14ac:dyDescent="0.25"/>
    <row r="5809" s="28" customFormat="1" ht="15" customHeight="1" x14ac:dyDescent="0.25"/>
    <row r="5810" s="28" customFormat="1" ht="15" customHeight="1" x14ac:dyDescent="0.25"/>
    <row r="5811" s="28" customFormat="1" ht="15" customHeight="1" x14ac:dyDescent="0.25"/>
    <row r="5812" s="28" customFormat="1" ht="15" customHeight="1" x14ac:dyDescent="0.25"/>
    <row r="5813" s="28" customFormat="1" ht="15" customHeight="1" x14ac:dyDescent="0.25"/>
    <row r="5814" s="28" customFormat="1" ht="15" customHeight="1" x14ac:dyDescent="0.25"/>
    <row r="5815" s="28" customFormat="1" ht="15" customHeight="1" x14ac:dyDescent="0.25"/>
    <row r="5816" s="28" customFormat="1" ht="15" customHeight="1" x14ac:dyDescent="0.25"/>
    <row r="5817" s="28" customFormat="1" ht="15" customHeight="1" x14ac:dyDescent="0.25"/>
    <row r="5818" s="28" customFormat="1" ht="15" customHeight="1" x14ac:dyDescent="0.25"/>
    <row r="5819" s="28" customFormat="1" ht="15" customHeight="1" x14ac:dyDescent="0.25"/>
    <row r="5820" s="28" customFormat="1" ht="15" customHeight="1" x14ac:dyDescent="0.25"/>
    <row r="5821" s="28" customFormat="1" ht="15" customHeight="1" x14ac:dyDescent="0.25"/>
    <row r="5822" s="28" customFormat="1" ht="15" customHeight="1" x14ac:dyDescent="0.25"/>
    <row r="5823" s="28" customFormat="1" ht="15" customHeight="1" x14ac:dyDescent="0.25"/>
    <row r="5824" s="28" customFormat="1" ht="15" customHeight="1" x14ac:dyDescent="0.25"/>
    <row r="5825" s="28" customFormat="1" ht="15" customHeight="1" x14ac:dyDescent="0.25"/>
    <row r="5826" s="28" customFormat="1" ht="15" customHeight="1" x14ac:dyDescent="0.25"/>
    <row r="5827" s="28" customFormat="1" ht="15" customHeight="1" x14ac:dyDescent="0.25"/>
    <row r="5828" s="28" customFormat="1" ht="15" customHeight="1" x14ac:dyDescent="0.25"/>
    <row r="5829" s="28" customFormat="1" ht="15" customHeight="1" x14ac:dyDescent="0.25"/>
    <row r="5830" s="28" customFormat="1" ht="15" customHeight="1" x14ac:dyDescent="0.25"/>
    <row r="5831" s="28" customFormat="1" ht="15" customHeight="1" x14ac:dyDescent="0.25"/>
    <row r="5832" s="28" customFormat="1" ht="15" customHeight="1" x14ac:dyDescent="0.25"/>
    <row r="5833" s="28" customFormat="1" ht="15" customHeight="1" x14ac:dyDescent="0.25"/>
    <row r="5834" s="28" customFormat="1" ht="15" customHeight="1" x14ac:dyDescent="0.25"/>
    <row r="5835" s="28" customFormat="1" ht="15" customHeight="1" x14ac:dyDescent="0.25"/>
    <row r="5836" s="28" customFormat="1" ht="15" customHeight="1" x14ac:dyDescent="0.25"/>
    <row r="5837" s="28" customFormat="1" ht="15" customHeight="1" x14ac:dyDescent="0.25"/>
    <row r="5838" s="28" customFormat="1" ht="15" customHeight="1" x14ac:dyDescent="0.25"/>
    <row r="5839" s="28" customFormat="1" ht="15" customHeight="1" x14ac:dyDescent="0.25"/>
    <row r="5840" s="28" customFormat="1" ht="15" customHeight="1" x14ac:dyDescent="0.25"/>
    <row r="5841" s="28" customFormat="1" ht="15" customHeight="1" x14ac:dyDescent="0.25"/>
    <row r="5842" s="28" customFormat="1" ht="15" customHeight="1" x14ac:dyDescent="0.25"/>
    <row r="5843" s="28" customFormat="1" ht="15" customHeight="1" x14ac:dyDescent="0.25"/>
    <row r="5844" s="28" customFormat="1" ht="15" customHeight="1" x14ac:dyDescent="0.25"/>
    <row r="5845" s="28" customFormat="1" ht="15" customHeight="1" x14ac:dyDescent="0.25"/>
    <row r="5846" s="28" customFormat="1" ht="15" customHeight="1" x14ac:dyDescent="0.25"/>
    <row r="5847" s="28" customFormat="1" ht="15" customHeight="1" x14ac:dyDescent="0.25"/>
    <row r="5848" s="28" customFormat="1" ht="15" customHeight="1" x14ac:dyDescent="0.25"/>
    <row r="5849" s="28" customFormat="1" ht="15" customHeight="1" x14ac:dyDescent="0.25"/>
    <row r="5850" s="28" customFormat="1" ht="15" customHeight="1" x14ac:dyDescent="0.25"/>
    <row r="5851" s="28" customFormat="1" ht="15" customHeight="1" x14ac:dyDescent="0.25"/>
    <row r="5852" s="28" customFormat="1" ht="15" customHeight="1" x14ac:dyDescent="0.25"/>
    <row r="5853" s="28" customFormat="1" ht="15" customHeight="1" x14ac:dyDescent="0.25"/>
    <row r="5854" s="28" customFormat="1" ht="15" customHeight="1" x14ac:dyDescent="0.25"/>
    <row r="5855" s="28" customFormat="1" ht="15" customHeight="1" x14ac:dyDescent="0.25"/>
    <row r="5856" s="28" customFormat="1" ht="15" customHeight="1" x14ac:dyDescent="0.25"/>
    <row r="5857" s="28" customFormat="1" ht="15" customHeight="1" x14ac:dyDescent="0.25"/>
    <row r="5858" s="28" customFormat="1" ht="15" customHeight="1" x14ac:dyDescent="0.25"/>
    <row r="5859" s="28" customFormat="1" ht="15" customHeight="1" x14ac:dyDescent="0.25"/>
    <row r="5860" s="28" customFormat="1" ht="15" customHeight="1" x14ac:dyDescent="0.25"/>
    <row r="5861" s="28" customFormat="1" ht="15" customHeight="1" x14ac:dyDescent="0.25"/>
    <row r="5862" s="28" customFormat="1" ht="15" customHeight="1" x14ac:dyDescent="0.25"/>
    <row r="5863" s="28" customFormat="1" ht="15" customHeight="1" x14ac:dyDescent="0.25"/>
    <row r="5864" s="28" customFormat="1" ht="15" customHeight="1" x14ac:dyDescent="0.25"/>
    <row r="5865" s="28" customFormat="1" ht="15" customHeight="1" x14ac:dyDescent="0.25"/>
    <row r="5866" s="28" customFormat="1" ht="15" customHeight="1" x14ac:dyDescent="0.25"/>
    <row r="5867" s="28" customFormat="1" ht="15" customHeight="1" x14ac:dyDescent="0.25"/>
    <row r="5868" s="28" customFormat="1" ht="15" customHeight="1" x14ac:dyDescent="0.25"/>
    <row r="5869" s="28" customFormat="1" ht="15" customHeight="1" x14ac:dyDescent="0.25"/>
    <row r="5870" s="28" customFormat="1" ht="15" customHeight="1" x14ac:dyDescent="0.25"/>
    <row r="5871" s="28" customFormat="1" ht="15" customHeight="1" x14ac:dyDescent="0.25"/>
    <row r="5872" s="28" customFormat="1" ht="15" customHeight="1" x14ac:dyDescent="0.25"/>
    <row r="5873" s="28" customFormat="1" ht="15" customHeight="1" x14ac:dyDescent="0.25"/>
    <row r="5874" s="28" customFormat="1" ht="15" customHeight="1" x14ac:dyDescent="0.25"/>
    <row r="5875" s="28" customFormat="1" ht="15" customHeight="1" x14ac:dyDescent="0.25"/>
    <row r="5876" s="28" customFormat="1" ht="15" customHeight="1" x14ac:dyDescent="0.25"/>
    <row r="5877" s="28" customFormat="1" ht="15" customHeight="1" x14ac:dyDescent="0.25"/>
    <row r="5878" s="28" customFormat="1" ht="15" customHeight="1" x14ac:dyDescent="0.25"/>
    <row r="5879" s="28" customFormat="1" ht="15" customHeight="1" x14ac:dyDescent="0.25"/>
    <row r="5880" s="28" customFormat="1" ht="15" customHeight="1" x14ac:dyDescent="0.25"/>
    <row r="5881" s="28" customFormat="1" ht="15" customHeight="1" x14ac:dyDescent="0.25"/>
    <row r="5882" s="28" customFormat="1" ht="15" customHeight="1" x14ac:dyDescent="0.25"/>
    <row r="5883" s="28" customFormat="1" ht="15" customHeight="1" x14ac:dyDescent="0.25"/>
    <row r="5884" s="28" customFormat="1" ht="15" customHeight="1" x14ac:dyDescent="0.25"/>
    <row r="5885" s="28" customFormat="1" ht="15" customHeight="1" x14ac:dyDescent="0.25"/>
    <row r="5886" s="28" customFormat="1" ht="15" customHeight="1" x14ac:dyDescent="0.25"/>
    <row r="5887" s="28" customFormat="1" ht="15" customHeight="1" x14ac:dyDescent="0.25"/>
    <row r="5888" s="28" customFormat="1" ht="15" customHeight="1" x14ac:dyDescent="0.25"/>
    <row r="5889" s="28" customFormat="1" ht="15" customHeight="1" x14ac:dyDescent="0.25"/>
    <row r="5890" s="28" customFormat="1" ht="15" customHeight="1" x14ac:dyDescent="0.25"/>
    <row r="5891" s="28" customFormat="1" ht="15" customHeight="1" x14ac:dyDescent="0.25"/>
    <row r="5892" s="28" customFormat="1" ht="15" customHeight="1" x14ac:dyDescent="0.25"/>
    <row r="5893" s="28" customFormat="1" ht="15" customHeight="1" x14ac:dyDescent="0.25"/>
    <row r="5894" s="28" customFormat="1" ht="15" customHeight="1" x14ac:dyDescent="0.25"/>
    <row r="5895" s="28" customFormat="1" ht="15" customHeight="1" x14ac:dyDescent="0.25"/>
    <row r="5896" s="28" customFormat="1" ht="15" customHeight="1" x14ac:dyDescent="0.25"/>
    <row r="5897" s="28" customFormat="1" ht="15" customHeight="1" x14ac:dyDescent="0.25"/>
    <row r="5898" s="28" customFormat="1" ht="15" customHeight="1" x14ac:dyDescent="0.25"/>
    <row r="5899" s="28" customFormat="1" ht="15" customHeight="1" x14ac:dyDescent="0.25"/>
    <row r="5900" s="28" customFormat="1" ht="15" customHeight="1" x14ac:dyDescent="0.25"/>
    <row r="5901" s="28" customFormat="1" ht="15" customHeight="1" x14ac:dyDescent="0.25"/>
    <row r="5902" s="28" customFormat="1" ht="15" customHeight="1" x14ac:dyDescent="0.25"/>
    <row r="5903" s="28" customFormat="1" ht="15" customHeight="1" x14ac:dyDescent="0.25"/>
    <row r="5904" s="28" customFormat="1" ht="15" customHeight="1" x14ac:dyDescent="0.25"/>
    <row r="5905" s="28" customFormat="1" ht="15" customHeight="1" x14ac:dyDescent="0.25"/>
    <row r="5906" s="28" customFormat="1" ht="15" customHeight="1" x14ac:dyDescent="0.25"/>
    <row r="5907" s="28" customFormat="1" ht="15" customHeight="1" x14ac:dyDescent="0.25"/>
    <row r="5908" s="28" customFormat="1" ht="15" customHeight="1" x14ac:dyDescent="0.25"/>
    <row r="5909" s="28" customFormat="1" ht="15" customHeight="1" x14ac:dyDescent="0.25"/>
    <row r="5910" s="28" customFormat="1" ht="15" customHeight="1" x14ac:dyDescent="0.25"/>
    <row r="5911" s="28" customFormat="1" ht="15" customHeight="1" x14ac:dyDescent="0.25"/>
    <row r="5912" s="28" customFormat="1" ht="15" customHeight="1" x14ac:dyDescent="0.25"/>
    <row r="5913" s="28" customFormat="1" ht="15" customHeight="1" x14ac:dyDescent="0.25"/>
    <row r="5914" s="28" customFormat="1" ht="15" customHeight="1" x14ac:dyDescent="0.25"/>
    <row r="5915" s="28" customFormat="1" ht="15" customHeight="1" x14ac:dyDescent="0.25"/>
    <row r="5916" s="28" customFormat="1" ht="15" customHeight="1" x14ac:dyDescent="0.25"/>
    <row r="5917" s="28" customFormat="1" ht="15" customHeight="1" x14ac:dyDescent="0.25"/>
    <row r="5918" s="28" customFormat="1" ht="15" customHeight="1" x14ac:dyDescent="0.25"/>
    <row r="5919" s="28" customFormat="1" ht="15" customHeight="1" x14ac:dyDescent="0.25"/>
    <row r="5920" s="28" customFormat="1" ht="15" customHeight="1" x14ac:dyDescent="0.25"/>
    <row r="5921" s="28" customFormat="1" ht="15" customHeight="1" x14ac:dyDescent="0.25"/>
    <row r="5922" s="28" customFormat="1" ht="15" customHeight="1" x14ac:dyDescent="0.25"/>
    <row r="5923" s="28" customFormat="1" ht="15" customHeight="1" x14ac:dyDescent="0.25"/>
    <row r="5924" s="28" customFormat="1" ht="15" customHeight="1" x14ac:dyDescent="0.25"/>
    <row r="5925" s="28" customFormat="1" ht="15" customHeight="1" x14ac:dyDescent="0.25"/>
    <row r="5926" s="28" customFormat="1" ht="15" customHeight="1" x14ac:dyDescent="0.25"/>
    <row r="5927" s="28" customFormat="1" ht="15" customHeight="1" x14ac:dyDescent="0.25"/>
    <row r="5928" s="28" customFormat="1" ht="15" customHeight="1" x14ac:dyDescent="0.25"/>
    <row r="5929" s="28" customFormat="1" ht="15" customHeight="1" x14ac:dyDescent="0.25"/>
    <row r="5930" s="28" customFormat="1" ht="15" customHeight="1" x14ac:dyDescent="0.25"/>
    <row r="5931" s="28" customFormat="1" ht="15" customHeight="1" x14ac:dyDescent="0.25"/>
    <row r="5932" s="28" customFormat="1" ht="15" customHeight="1" x14ac:dyDescent="0.25"/>
    <row r="5933" s="28" customFormat="1" ht="15" customHeight="1" x14ac:dyDescent="0.25"/>
    <row r="5934" s="28" customFormat="1" ht="15" customHeight="1" x14ac:dyDescent="0.25"/>
    <row r="5935" s="28" customFormat="1" ht="15" customHeight="1" x14ac:dyDescent="0.25"/>
    <row r="5936" s="28" customFormat="1" ht="15" customHeight="1" x14ac:dyDescent="0.25"/>
    <row r="5937" s="28" customFormat="1" ht="15" customHeight="1" x14ac:dyDescent="0.25"/>
    <row r="5938" s="28" customFormat="1" ht="15" customHeight="1" x14ac:dyDescent="0.25"/>
    <row r="5939" s="28" customFormat="1" ht="15" customHeight="1" x14ac:dyDescent="0.25"/>
    <row r="5940" s="28" customFormat="1" ht="15" customHeight="1" x14ac:dyDescent="0.25"/>
    <row r="5941" s="28" customFormat="1" ht="15" customHeight="1" x14ac:dyDescent="0.25"/>
    <row r="5942" s="28" customFormat="1" ht="15" customHeight="1" x14ac:dyDescent="0.25"/>
    <row r="5943" s="28" customFormat="1" ht="15" customHeight="1" x14ac:dyDescent="0.25"/>
    <row r="5944" s="28" customFormat="1" ht="15" customHeight="1" x14ac:dyDescent="0.25"/>
    <row r="5945" s="28" customFormat="1" ht="15" customHeight="1" x14ac:dyDescent="0.25"/>
    <row r="5946" s="28" customFormat="1" ht="15" customHeight="1" x14ac:dyDescent="0.25"/>
    <row r="5947" s="28" customFormat="1" ht="15" customHeight="1" x14ac:dyDescent="0.25"/>
    <row r="5948" s="28" customFormat="1" ht="15" customHeight="1" x14ac:dyDescent="0.25"/>
    <row r="5949" s="28" customFormat="1" ht="15" customHeight="1" x14ac:dyDescent="0.25"/>
    <row r="5950" s="28" customFormat="1" ht="15" customHeight="1" x14ac:dyDescent="0.25"/>
    <row r="5951" s="28" customFormat="1" ht="15" customHeight="1" x14ac:dyDescent="0.25"/>
    <row r="5952" s="28" customFormat="1" ht="15" customHeight="1" x14ac:dyDescent="0.25"/>
    <row r="5953" s="28" customFormat="1" ht="15" customHeight="1" x14ac:dyDescent="0.25"/>
    <row r="5954" s="28" customFormat="1" ht="15" customHeight="1" x14ac:dyDescent="0.25"/>
    <row r="5955" s="28" customFormat="1" ht="15" customHeight="1" x14ac:dyDescent="0.25"/>
    <row r="5956" s="28" customFormat="1" ht="15" customHeight="1" x14ac:dyDescent="0.25"/>
    <row r="5957" s="28" customFormat="1" ht="15" customHeight="1" x14ac:dyDescent="0.25"/>
    <row r="5958" s="28" customFormat="1" ht="15" customHeight="1" x14ac:dyDescent="0.25"/>
    <row r="5959" s="28" customFormat="1" ht="15" customHeight="1" x14ac:dyDescent="0.25"/>
    <row r="5960" s="28" customFormat="1" ht="15" customHeight="1" x14ac:dyDescent="0.25"/>
    <row r="5961" s="28" customFormat="1" ht="15" customHeight="1" x14ac:dyDescent="0.25"/>
    <row r="5962" s="28" customFormat="1" ht="15" customHeight="1" x14ac:dyDescent="0.25"/>
    <row r="5963" s="28" customFormat="1" ht="15" customHeight="1" x14ac:dyDescent="0.25"/>
    <row r="5964" s="28" customFormat="1" ht="15" customHeight="1" x14ac:dyDescent="0.25"/>
    <row r="5965" s="28" customFormat="1" ht="15" customHeight="1" x14ac:dyDescent="0.25"/>
    <row r="5966" s="28" customFormat="1" ht="15" customHeight="1" x14ac:dyDescent="0.25"/>
    <row r="5967" s="28" customFormat="1" ht="15" customHeight="1" x14ac:dyDescent="0.25"/>
    <row r="5968" s="28" customFormat="1" ht="15" customHeight="1" x14ac:dyDescent="0.25"/>
    <row r="5969" s="28" customFormat="1" ht="15" customHeight="1" x14ac:dyDescent="0.25"/>
    <row r="5970" s="28" customFormat="1" ht="15" customHeight="1" x14ac:dyDescent="0.25"/>
    <row r="5971" s="28" customFormat="1" ht="15" customHeight="1" x14ac:dyDescent="0.25"/>
    <row r="5972" s="28" customFormat="1" ht="15" customHeight="1" x14ac:dyDescent="0.25"/>
    <row r="5973" s="28" customFormat="1" ht="15" customHeight="1" x14ac:dyDescent="0.25"/>
    <row r="5974" s="28" customFormat="1" ht="15" customHeight="1" x14ac:dyDescent="0.25"/>
    <row r="5975" s="28" customFormat="1" ht="15" customHeight="1" x14ac:dyDescent="0.25"/>
    <row r="5976" s="28" customFormat="1" ht="15" customHeight="1" x14ac:dyDescent="0.25"/>
    <row r="5977" s="28" customFormat="1" ht="15" customHeight="1" x14ac:dyDescent="0.25"/>
    <row r="5978" s="28" customFormat="1" ht="15" customHeight="1" x14ac:dyDescent="0.25"/>
    <row r="5979" s="28" customFormat="1" ht="15" customHeight="1" x14ac:dyDescent="0.25"/>
    <row r="5980" s="28" customFormat="1" ht="15" customHeight="1" x14ac:dyDescent="0.25"/>
    <row r="5981" s="28" customFormat="1" ht="15" customHeight="1" x14ac:dyDescent="0.25"/>
    <row r="5982" s="28" customFormat="1" ht="15" customHeight="1" x14ac:dyDescent="0.25"/>
    <row r="5983" s="28" customFormat="1" ht="15" customHeight="1" x14ac:dyDescent="0.25"/>
    <row r="5984" s="28" customFormat="1" ht="15" customHeight="1" x14ac:dyDescent="0.25"/>
    <row r="5985" s="28" customFormat="1" ht="15" customHeight="1" x14ac:dyDescent="0.25"/>
    <row r="5986" s="28" customFormat="1" ht="15" customHeight="1" x14ac:dyDescent="0.25"/>
    <row r="5987" s="28" customFormat="1" ht="15" customHeight="1" x14ac:dyDescent="0.25"/>
    <row r="5988" s="28" customFormat="1" ht="15" customHeight="1" x14ac:dyDescent="0.25"/>
    <row r="5989" s="28" customFormat="1" ht="15" customHeight="1" x14ac:dyDescent="0.25"/>
    <row r="5990" s="28" customFormat="1" ht="15" customHeight="1" x14ac:dyDescent="0.25"/>
    <row r="5991" s="28" customFormat="1" ht="15" customHeight="1" x14ac:dyDescent="0.25"/>
    <row r="5992" s="28" customFormat="1" ht="15" customHeight="1" x14ac:dyDescent="0.25"/>
    <row r="5993" s="28" customFormat="1" ht="15" customHeight="1" x14ac:dyDescent="0.25"/>
    <row r="5994" s="28" customFormat="1" ht="15" customHeight="1" x14ac:dyDescent="0.25"/>
    <row r="5995" s="28" customFormat="1" ht="15" customHeight="1" x14ac:dyDescent="0.25"/>
    <row r="5996" s="28" customFormat="1" ht="15" customHeight="1" x14ac:dyDescent="0.25"/>
    <row r="5997" s="28" customFormat="1" ht="15" customHeight="1" x14ac:dyDescent="0.25"/>
    <row r="5998" s="28" customFormat="1" ht="15" customHeight="1" x14ac:dyDescent="0.25"/>
    <row r="5999" s="28" customFormat="1" ht="15" customHeight="1" x14ac:dyDescent="0.25"/>
    <row r="6000" s="28" customFormat="1" ht="15" customHeight="1" x14ac:dyDescent="0.25"/>
    <row r="6001" s="28" customFormat="1" ht="15" customHeight="1" x14ac:dyDescent="0.25"/>
    <row r="6002" s="28" customFormat="1" ht="15" customHeight="1" x14ac:dyDescent="0.25"/>
    <row r="6003" s="28" customFormat="1" ht="15" customHeight="1" x14ac:dyDescent="0.25"/>
    <row r="6004" s="28" customFormat="1" ht="15" customHeight="1" x14ac:dyDescent="0.25"/>
    <row r="6005" s="28" customFormat="1" ht="15" customHeight="1" x14ac:dyDescent="0.25"/>
    <row r="6006" s="28" customFormat="1" ht="15" customHeight="1" x14ac:dyDescent="0.25"/>
    <row r="6007" s="28" customFormat="1" ht="15" customHeight="1" x14ac:dyDescent="0.25"/>
    <row r="6008" s="28" customFormat="1" ht="15" customHeight="1" x14ac:dyDescent="0.25"/>
    <row r="6009" s="28" customFormat="1" ht="15" customHeight="1" x14ac:dyDescent="0.25"/>
    <row r="6010" s="28" customFormat="1" ht="15" customHeight="1" x14ac:dyDescent="0.25"/>
    <row r="6011" s="28" customFormat="1" ht="15" customHeight="1" x14ac:dyDescent="0.25"/>
    <row r="6012" s="28" customFormat="1" ht="15" customHeight="1" x14ac:dyDescent="0.25"/>
    <row r="6013" s="28" customFormat="1" ht="15" customHeight="1" x14ac:dyDescent="0.25"/>
    <row r="6014" s="28" customFormat="1" ht="15" customHeight="1" x14ac:dyDescent="0.25"/>
    <row r="6015" s="28" customFormat="1" ht="15" customHeight="1" x14ac:dyDescent="0.25"/>
    <row r="6016" s="28" customFormat="1" ht="15" customHeight="1" x14ac:dyDescent="0.25"/>
    <row r="6017" s="28" customFormat="1" ht="15" customHeight="1" x14ac:dyDescent="0.25"/>
    <row r="6018" s="28" customFormat="1" ht="15" customHeight="1" x14ac:dyDescent="0.25"/>
    <row r="6019" s="28" customFormat="1" ht="15" customHeight="1" x14ac:dyDescent="0.25"/>
    <row r="6020" s="28" customFormat="1" ht="15" customHeight="1" x14ac:dyDescent="0.25"/>
    <row r="6021" s="28" customFormat="1" ht="15" customHeight="1" x14ac:dyDescent="0.25"/>
    <row r="6022" s="28" customFormat="1" ht="15" customHeight="1" x14ac:dyDescent="0.25"/>
    <row r="6023" s="28" customFormat="1" ht="15" customHeight="1" x14ac:dyDescent="0.25"/>
    <row r="6024" s="28" customFormat="1" ht="15" customHeight="1" x14ac:dyDescent="0.25"/>
    <row r="6025" s="28" customFormat="1" ht="15" customHeight="1" x14ac:dyDescent="0.25"/>
    <row r="6026" s="28" customFormat="1" ht="15" customHeight="1" x14ac:dyDescent="0.25"/>
    <row r="6027" s="28" customFormat="1" ht="15" customHeight="1" x14ac:dyDescent="0.25"/>
    <row r="6028" s="28" customFormat="1" ht="15" customHeight="1" x14ac:dyDescent="0.25"/>
    <row r="6029" s="28" customFormat="1" ht="15" customHeight="1" x14ac:dyDescent="0.25"/>
    <row r="6030" s="28" customFormat="1" ht="15" customHeight="1" x14ac:dyDescent="0.25"/>
    <row r="6031" s="28" customFormat="1" ht="15" customHeight="1" x14ac:dyDescent="0.25"/>
    <row r="6032" s="28" customFormat="1" ht="15" customHeight="1" x14ac:dyDescent="0.25"/>
    <row r="6033" s="28" customFormat="1" ht="15" customHeight="1" x14ac:dyDescent="0.25"/>
    <row r="6034" s="28" customFormat="1" ht="15" customHeight="1" x14ac:dyDescent="0.25"/>
    <row r="6035" s="28" customFormat="1" ht="15" customHeight="1" x14ac:dyDescent="0.25"/>
    <row r="6036" s="28" customFormat="1" ht="15" customHeight="1" x14ac:dyDescent="0.25"/>
    <row r="6037" s="28" customFormat="1" ht="15" customHeight="1" x14ac:dyDescent="0.25"/>
    <row r="6038" s="28" customFormat="1" ht="15" customHeight="1" x14ac:dyDescent="0.25"/>
    <row r="6039" s="28" customFormat="1" ht="15" customHeight="1" x14ac:dyDescent="0.25"/>
    <row r="6040" s="28" customFormat="1" ht="15" customHeight="1" x14ac:dyDescent="0.25"/>
    <row r="6041" s="28" customFormat="1" ht="15" customHeight="1" x14ac:dyDescent="0.25"/>
    <row r="6042" s="28" customFormat="1" ht="15" customHeight="1" x14ac:dyDescent="0.25"/>
    <row r="6043" s="28" customFormat="1" ht="15" customHeight="1" x14ac:dyDescent="0.25"/>
    <row r="6044" s="28" customFormat="1" ht="15" customHeight="1" x14ac:dyDescent="0.25"/>
    <row r="6045" s="28" customFormat="1" ht="15" customHeight="1" x14ac:dyDescent="0.25"/>
    <row r="6046" s="28" customFormat="1" ht="15" customHeight="1" x14ac:dyDescent="0.25"/>
    <row r="6047" s="28" customFormat="1" ht="15" customHeight="1" x14ac:dyDescent="0.25"/>
    <row r="6048" s="28" customFormat="1" ht="15" customHeight="1" x14ac:dyDescent="0.25"/>
    <row r="6049" s="28" customFormat="1" ht="15" customHeight="1" x14ac:dyDescent="0.25"/>
    <row r="6050" s="28" customFormat="1" ht="15" customHeight="1" x14ac:dyDescent="0.25"/>
    <row r="6051" s="28" customFormat="1" ht="15" customHeight="1" x14ac:dyDescent="0.25"/>
    <row r="6052" s="28" customFormat="1" ht="15" customHeight="1" x14ac:dyDescent="0.25"/>
    <row r="6053" s="28" customFormat="1" ht="15" customHeight="1" x14ac:dyDescent="0.25"/>
    <row r="6054" s="28" customFormat="1" ht="15" customHeight="1" x14ac:dyDescent="0.25"/>
    <row r="6055" s="28" customFormat="1" ht="15" customHeight="1" x14ac:dyDescent="0.25"/>
    <row r="6056" s="28" customFormat="1" ht="15" customHeight="1" x14ac:dyDescent="0.25"/>
    <row r="6057" s="28" customFormat="1" ht="15" customHeight="1" x14ac:dyDescent="0.25"/>
    <row r="6058" s="28" customFormat="1" ht="15" customHeight="1" x14ac:dyDescent="0.25"/>
    <row r="6059" s="28" customFormat="1" ht="15" customHeight="1" x14ac:dyDescent="0.25"/>
    <row r="6060" s="28" customFormat="1" ht="15" customHeight="1" x14ac:dyDescent="0.25"/>
    <row r="6061" s="28" customFormat="1" ht="15" customHeight="1" x14ac:dyDescent="0.25"/>
    <row r="6062" s="28" customFormat="1" ht="15" customHeight="1" x14ac:dyDescent="0.25"/>
    <row r="6063" s="28" customFormat="1" ht="15" customHeight="1" x14ac:dyDescent="0.25"/>
    <row r="6064" s="28" customFormat="1" ht="15" customHeight="1" x14ac:dyDescent="0.25"/>
    <row r="6065" s="28" customFormat="1" ht="15" customHeight="1" x14ac:dyDescent="0.25"/>
    <row r="6066" s="28" customFormat="1" ht="15" customHeight="1" x14ac:dyDescent="0.25"/>
    <row r="6067" s="28" customFormat="1" ht="15" customHeight="1" x14ac:dyDescent="0.25"/>
    <row r="6068" s="28" customFormat="1" ht="15" customHeight="1" x14ac:dyDescent="0.25"/>
    <row r="6069" s="28" customFormat="1" ht="15" customHeight="1" x14ac:dyDescent="0.25"/>
    <row r="6070" s="28" customFormat="1" ht="15" customHeight="1" x14ac:dyDescent="0.25"/>
    <row r="6071" s="28" customFormat="1" ht="15" customHeight="1" x14ac:dyDescent="0.25"/>
    <row r="6072" s="28" customFormat="1" ht="15" customHeight="1" x14ac:dyDescent="0.25"/>
    <row r="6073" s="28" customFormat="1" ht="15" customHeight="1" x14ac:dyDescent="0.25"/>
    <row r="6074" s="28" customFormat="1" ht="15" customHeight="1" x14ac:dyDescent="0.25"/>
    <row r="6075" s="28" customFormat="1" ht="15" customHeight="1" x14ac:dyDescent="0.25"/>
    <row r="6076" s="28" customFormat="1" ht="15" customHeight="1" x14ac:dyDescent="0.25"/>
    <row r="6077" s="28" customFormat="1" ht="15" customHeight="1" x14ac:dyDescent="0.25"/>
    <row r="6078" s="28" customFormat="1" ht="15" customHeight="1" x14ac:dyDescent="0.25"/>
    <row r="6079" s="28" customFormat="1" ht="15" customHeight="1" x14ac:dyDescent="0.25"/>
    <row r="6080" s="28" customFormat="1" ht="15" customHeight="1" x14ac:dyDescent="0.25"/>
    <row r="6081" s="28" customFormat="1" ht="15" customHeight="1" x14ac:dyDescent="0.25"/>
    <row r="6082" s="28" customFormat="1" ht="15" customHeight="1" x14ac:dyDescent="0.25"/>
    <row r="6083" s="28" customFormat="1" ht="15" customHeight="1" x14ac:dyDescent="0.25"/>
    <row r="6084" s="28" customFormat="1" ht="15" customHeight="1" x14ac:dyDescent="0.25"/>
    <row r="6085" s="28" customFormat="1" ht="15" customHeight="1" x14ac:dyDescent="0.25"/>
    <row r="6086" s="28" customFormat="1" ht="15" customHeight="1" x14ac:dyDescent="0.25"/>
    <row r="6087" s="28" customFormat="1" ht="15" customHeight="1" x14ac:dyDescent="0.25"/>
    <row r="6088" s="28" customFormat="1" ht="15" customHeight="1" x14ac:dyDescent="0.25"/>
    <row r="6089" s="28" customFormat="1" ht="15" customHeight="1" x14ac:dyDescent="0.25"/>
    <row r="6090" s="28" customFormat="1" ht="15" customHeight="1" x14ac:dyDescent="0.25"/>
    <row r="6091" s="28" customFormat="1" ht="15" customHeight="1" x14ac:dyDescent="0.25"/>
    <row r="6092" s="28" customFormat="1" ht="15" customHeight="1" x14ac:dyDescent="0.25"/>
    <row r="6093" s="28" customFormat="1" ht="15" customHeight="1" x14ac:dyDescent="0.25"/>
    <row r="6094" s="28" customFormat="1" ht="15" customHeight="1" x14ac:dyDescent="0.25"/>
    <row r="6095" s="28" customFormat="1" ht="15" customHeight="1" x14ac:dyDescent="0.25"/>
    <row r="6096" s="28" customFormat="1" ht="15" customHeight="1" x14ac:dyDescent="0.25"/>
    <row r="6097" s="28" customFormat="1" ht="15" customHeight="1" x14ac:dyDescent="0.25"/>
    <row r="6098" s="28" customFormat="1" ht="15" customHeight="1" x14ac:dyDescent="0.25"/>
    <row r="6099" s="28" customFormat="1" ht="15" customHeight="1" x14ac:dyDescent="0.25"/>
    <row r="6100" s="28" customFormat="1" ht="15" customHeight="1" x14ac:dyDescent="0.25"/>
    <row r="6101" s="28" customFormat="1" ht="15" customHeight="1" x14ac:dyDescent="0.25"/>
    <row r="6102" s="28" customFormat="1" ht="15" customHeight="1" x14ac:dyDescent="0.25"/>
    <row r="6103" s="28" customFormat="1" ht="15" customHeight="1" x14ac:dyDescent="0.25"/>
    <row r="6104" s="28" customFormat="1" ht="15" customHeight="1" x14ac:dyDescent="0.25"/>
    <row r="6105" s="28" customFormat="1" ht="15" customHeight="1" x14ac:dyDescent="0.25"/>
    <row r="6106" s="28" customFormat="1" ht="15" customHeight="1" x14ac:dyDescent="0.25"/>
    <row r="6107" s="28" customFormat="1" ht="15" customHeight="1" x14ac:dyDescent="0.25"/>
    <row r="6108" s="28" customFormat="1" ht="15" customHeight="1" x14ac:dyDescent="0.25"/>
    <row r="6109" s="28" customFormat="1" ht="15" customHeight="1" x14ac:dyDescent="0.25"/>
    <row r="6110" s="28" customFormat="1" ht="15" customHeight="1" x14ac:dyDescent="0.25"/>
    <row r="6111" s="28" customFormat="1" ht="15" customHeight="1" x14ac:dyDescent="0.25"/>
    <row r="6112" s="28" customFormat="1" ht="15" customHeight="1" x14ac:dyDescent="0.25"/>
    <row r="6113" s="28" customFormat="1" ht="15" customHeight="1" x14ac:dyDescent="0.25"/>
    <row r="6114" s="28" customFormat="1" ht="15" customHeight="1" x14ac:dyDescent="0.25"/>
    <row r="6115" s="28" customFormat="1" ht="15" customHeight="1" x14ac:dyDescent="0.25"/>
    <row r="6116" s="28" customFormat="1" ht="15" customHeight="1" x14ac:dyDescent="0.25"/>
    <row r="6117" s="28" customFormat="1" ht="15" customHeight="1" x14ac:dyDescent="0.25"/>
    <row r="6118" s="28" customFormat="1" ht="15" customHeight="1" x14ac:dyDescent="0.25"/>
    <row r="6119" s="28" customFormat="1" ht="15" customHeight="1" x14ac:dyDescent="0.25"/>
    <row r="6120" s="28" customFormat="1" ht="15" customHeight="1" x14ac:dyDescent="0.25"/>
    <row r="6121" s="28" customFormat="1" ht="15" customHeight="1" x14ac:dyDescent="0.25"/>
    <row r="6122" s="28" customFormat="1" ht="15" customHeight="1" x14ac:dyDescent="0.25"/>
    <row r="6123" s="28" customFormat="1" ht="15" customHeight="1" x14ac:dyDescent="0.25"/>
    <row r="6124" s="28" customFormat="1" ht="15" customHeight="1" x14ac:dyDescent="0.25"/>
    <row r="6125" s="28" customFormat="1" ht="15" customHeight="1" x14ac:dyDescent="0.25"/>
    <row r="6126" s="28" customFormat="1" ht="15" customHeight="1" x14ac:dyDescent="0.25"/>
    <row r="6127" s="28" customFormat="1" ht="15" customHeight="1" x14ac:dyDescent="0.25"/>
    <row r="6128" s="28" customFormat="1" ht="15" customHeight="1" x14ac:dyDescent="0.25"/>
    <row r="6129" s="28" customFormat="1" ht="15" customHeight="1" x14ac:dyDescent="0.25"/>
    <row r="6130" s="28" customFormat="1" ht="15" customHeight="1" x14ac:dyDescent="0.25"/>
    <row r="6131" s="28" customFormat="1" ht="15" customHeight="1" x14ac:dyDescent="0.25"/>
    <row r="6132" s="28" customFormat="1" ht="15" customHeight="1" x14ac:dyDescent="0.25"/>
    <row r="6133" s="28" customFormat="1" ht="15" customHeight="1" x14ac:dyDescent="0.25"/>
    <row r="6134" s="28" customFormat="1" ht="15" customHeight="1" x14ac:dyDescent="0.25"/>
    <row r="6135" s="28" customFormat="1" ht="15" customHeight="1" x14ac:dyDescent="0.25"/>
    <row r="6136" s="28" customFormat="1" ht="15" customHeight="1" x14ac:dyDescent="0.25"/>
    <row r="6137" s="28" customFormat="1" ht="15" customHeight="1" x14ac:dyDescent="0.25"/>
    <row r="6138" s="28" customFormat="1" ht="15" customHeight="1" x14ac:dyDescent="0.25"/>
    <row r="6139" s="28" customFormat="1" ht="15" customHeight="1" x14ac:dyDescent="0.25"/>
    <row r="6140" s="28" customFormat="1" ht="15" customHeight="1" x14ac:dyDescent="0.25"/>
    <row r="6141" s="28" customFormat="1" ht="15" customHeight="1" x14ac:dyDescent="0.25"/>
    <row r="6142" s="28" customFormat="1" ht="15" customHeight="1" x14ac:dyDescent="0.25"/>
    <row r="6143" s="28" customFormat="1" ht="15" customHeight="1" x14ac:dyDescent="0.25"/>
    <row r="6144" s="28" customFormat="1" ht="15" customHeight="1" x14ac:dyDescent="0.25"/>
    <row r="6145" s="28" customFormat="1" ht="15" customHeight="1" x14ac:dyDescent="0.25"/>
    <row r="6146" s="28" customFormat="1" ht="15" customHeight="1" x14ac:dyDescent="0.25"/>
    <row r="6147" s="28" customFormat="1" ht="15" customHeight="1" x14ac:dyDescent="0.25"/>
    <row r="6148" s="28" customFormat="1" ht="15" customHeight="1" x14ac:dyDescent="0.25"/>
    <row r="6149" s="28" customFormat="1" ht="15" customHeight="1" x14ac:dyDescent="0.25"/>
    <row r="6150" s="28" customFormat="1" ht="15" customHeight="1" x14ac:dyDescent="0.25"/>
    <row r="6151" s="28" customFormat="1" ht="15" customHeight="1" x14ac:dyDescent="0.25"/>
    <row r="6152" s="28" customFormat="1" ht="15" customHeight="1" x14ac:dyDescent="0.25"/>
    <row r="6153" s="28" customFormat="1" ht="15" customHeight="1" x14ac:dyDescent="0.25"/>
    <row r="6154" s="28" customFormat="1" ht="15" customHeight="1" x14ac:dyDescent="0.25"/>
    <row r="6155" s="28" customFormat="1" ht="15" customHeight="1" x14ac:dyDescent="0.25"/>
    <row r="6156" s="28" customFormat="1" ht="15" customHeight="1" x14ac:dyDescent="0.25"/>
    <row r="6157" s="28" customFormat="1" ht="15" customHeight="1" x14ac:dyDescent="0.25"/>
    <row r="6158" s="28" customFormat="1" ht="15" customHeight="1" x14ac:dyDescent="0.25"/>
    <row r="6159" s="28" customFormat="1" ht="15" customHeight="1" x14ac:dyDescent="0.25"/>
    <row r="6160" s="28" customFormat="1" ht="15" customHeight="1" x14ac:dyDescent="0.25"/>
    <row r="6161" s="28" customFormat="1" ht="15" customHeight="1" x14ac:dyDescent="0.25"/>
    <row r="6162" s="28" customFormat="1" ht="15" customHeight="1" x14ac:dyDescent="0.25"/>
    <row r="6163" s="28" customFormat="1" ht="15" customHeight="1" x14ac:dyDescent="0.25"/>
    <row r="6164" s="28" customFormat="1" ht="15" customHeight="1" x14ac:dyDescent="0.25"/>
    <row r="6165" s="28" customFormat="1" ht="15" customHeight="1" x14ac:dyDescent="0.25"/>
    <row r="6166" s="28" customFormat="1" ht="15" customHeight="1" x14ac:dyDescent="0.25"/>
    <row r="6167" s="28" customFormat="1" ht="15" customHeight="1" x14ac:dyDescent="0.25"/>
    <row r="6168" s="28" customFormat="1" ht="15" customHeight="1" x14ac:dyDescent="0.25"/>
    <row r="6169" s="28" customFormat="1" ht="15" customHeight="1" x14ac:dyDescent="0.25"/>
    <row r="6170" s="28" customFormat="1" ht="15" customHeight="1" x14ac:dyDescent="0.25"/>
    <row r="6171" s="28" customFormat="1" ht="15" customHeight="1" x14ac:dyDescent="0.25"/>
    <row r="6172" s="28" customFormat="1" ht="15" customHeight="1" x14ac:dyDescent="0.25"/>
    <row r="6173" s="28" customFormat="1" ht="15" customHeight="1" x14ac:dyDescent="0.25"/>
    <row r="6174" s="28" customFormat="1" ht="15" customHeight="1" x14ac:dyDescent="0.25"/>
    <row r="6175" s="28" customFormat="1" ht="15" customHeight="1" x14ac:dyDescent="0.25"/>
    <row r="6176" s="28" customFormat="1" ht="15" customHeight="1" x14ac:dyDescent="0.25"/>
    <row r="6177" s="28" customFormat="1" ht="15" customHeight="1" x14ac:dyDescent="0.25"/>
    <row r="6178" s="28" customFormat="1" ht="15" customHeight="1" x14ac:dyDescent="0.25"/>
    <row r="6179" s="28" customFormat="1" ht="15" customHeight="1" x14ac:dyDescent="0.25"/>
    <row r="6180" s="28" customFormat="1" ht="15" customHeight="1" x14ac:dyDescent="0.25"/>
    <row r="6181" s="28" customFormat="1" ht="15" customHeight="1" x14ac:dyDescent="0.25"/>
    <row r="6182" s="28" customFormat="1" ht="15" customHeight="1" x14ac:dyDescent="0.25"/>
    <row r="6183" s="28" customFormat="1" ht="15" customHeight="1" x14ac:dyDescent="0.25"/>
    <row r="6184" s="28" customFormat="1" ht="15" customHeight="1" x14ac:dyDescent="0.25"/>
    <row r="6185" s="28" customFormat="1" ht="15" customHeight="1" x14ac:dyDescent="0.25"/>
    <row r="6186" s="28" customFormat="1" ht="15" customHeight="1" x14ac:dyDescent="0.25"/>
    <row r="6187" s="28" customFormat="1" ht="15" customHeight="1" x14ac:dyDescent="0.25"/>
    <row r="6188" s="28" customFormat="1" ht="15" customHeight="1" x14ac:dyDescent="0.25"/>
    <row r="6189" s="28" customFormat="1" ht="15" customHeight="1" x14ac:dyDescent="0.25"/>
    <row r="6190" s="28" customFormat="1" ht="15" customHeight="1" x14ac:dyDescent="0.25"/>
    <row r="6191" s="28" customFormat="1" ht="15" customHeight="1" x14ac:dyDescent="0.25"/>
    <row r="6192" s="28" customFormat="1" ht="15" customHeight="1" x14ac:dyDescent="0.25"/>
    <row r="6193" s="28" customFormat="1" ht="15" customHeight="1" x14ac:dyDescent="0.25"/>
    <row r="6194" s="28" customFormat="1" ht="15" customHeight="1" x14ac:dyDescent="0.25"/>
    <row r="6195" s="28" customFormat="1" ht="15" customHeight="1" x14ac:dyDescent="0.25"/>
    <row r="6196" s="28" customFormat="1" ht="15" customHeight="1" x14ac:dyDescent="0.25"/>
    <row r="6197" s="28" customFormat="1" ht="15" customHeight="1" x14ac:dyDescent="0.25"/>
    <row r="6198" s="28" customFormat="1" ht="15" customHeight="1" x14ac:dyDescent="0.25"/>
    <row r="6199" s="28" customFormat="1" ht="15" customHeight="1" x14ac:dyDescent="0.25"/>
    <row r="6200" s="28" customFormat="1" ht="15" customHeight="1" x14ac:dyDescent="0.25"/>
    <row r="6201" s="28" customFormat="1" ht="15" customHeight="1" x14ac:dyDescent="0.25"/>
    <row r="6202" s="28" customFormat="1" ht="15" customHeight="1" x14ac:dyDescent="0.25"/>
    <row r="6203" s="28" customFormat="1" ht="15" customHeight="1" x14ac:dyDescent="0.25"/>
    <row r="6204" s="28" customFormat="1" ht="15" customHeight="1" x14ac:dyDescent="0.25"/>
    <row r="6205" s="28" customFormat="1" ht="15" customHeight="1" x14ac:dyDescent="0.25"/>
    <row r="6206" s="28" customFormat="1" ht="15" customHeight="1" x14ac:dyDescent="0.25"/>
    <row r="6207" s="28" customFormat="1" ht="15" customHeight="1" x14ac:dyDescent="0.25"/>
    <row r="6208" s="28" customFormat="1" ht="15" customHeight="1" x14ac:dyDescent="0.25"/>
    <row r="6209" s="28" customFormat="1" ht="15" customHeight="1" x14ac:dyDescent="0.25"/>
    <row r="6210" s="28" customFormat="1" ht="15" customHeight="1" x14ac:dyDescent="0.25"/>
    <row r="6211" s="28" customFormat="1" ht="15" customHeight="1" x14ac:dyDescent="0.25"/>
    <row r="6212" s="28" customFormat="1" ht="15" customHeight="1" x14ac:dyDescent="0.25"/>
    <row r="6213" s="28" customFormat="1" ht="15" customHeight="1" x14ac:dyDescent="0.25"/>
    <row r="6214" s="28" customFormat="1" ht="15" customHeight="1" x14ac:dyDescent="0.25"/>
    <row r="6215" s="28" customFormat="1" ht="15" customHeight="1" x14ac:dyDescent="0.25"/>
    <row r="6216" s="28" customFormat="1" ht="15" customHeight="1" x14ac:dyDescent="0.25"/>
    <row r="6217" s="28" customFormat="1" ht="15" customHeight="1" x14ac:dyDescent="0.25"/>
    <row r="6218" s="28" customFormat="1" ht="15" customHeight="1" x14ac:dyDescent="0.25"/>
    <row r="6219" s="28" customFormat="1" ht="15" customHeight="1" x14ac:dyDescent="0.25"/>
    <row r="6220" s="28" customFormat="1" ht="15" customHeight="1" x14ac:dyDescent="0.25"/>
    <row r="6221" s="28" customFormat="1" ht="15" customHeight="1" x14ac:dyDescent="0.25"/>
    <row r="6222" s="28" customFormat="1" ht="15" customHeight="1" x14ac:dyDescent="0.25"/>
    <row r="6223" s="28" customFormat="1" ht="15" customHeight="1" x14ac:dyDescent="0.25"/>
    <row r="6224" s="28" customFormat="1" ht="15" customHeight="1" x14ac:dyDescent="0.25"/>
    <row r="6225" s="28" customFormat="1" ht="15" customHeight="1" x14ac:dyDescent="0.25"/>
    <row r="6226" s="28" customFormat="1" ht="15" customHeight="1" x14ac:dyDescent="0.25"/>
    <row r="6227" s="28" customFormat="1" ht="15" customHeight="1" x14ac:dyDescent="0.25"/>
    <row r="6228" s="28" customFormat="1" ht="15" customHeight="1" x14ac:dyDescent="0.25"/>
    <row r="6229" s="28" customFormat="1" ht="15" customHeight="1" x14ac:dyDescent="0.25"/>
    <row r="6230" s="28" customFormat="1" ht="15" customHeight="1" x14ac:dyDescent="0.25"/>
    <row r="6231" s="28" customFormat="1" ht="15" customHeight="1" x14ac:dyDescent="0.25"/>
    <row r="6232" s="28" customFormat="1" ht="15" customHeight="1" x14ac:dyDescent="0.25"/>
    <row r="6233" s="28" customFormat="1" ht="15" customHeight="1" x14ac:dyDescent="0.25"/>
    <row r="6234" s="28" customFormat="1" ht="15" customHeight="1" x14ac:dyDescent="0.25"/>
    <row r="6235" s="28" customFormat="1" ht="15" customHeight="1" x14ac:dyDescent="0.25"/>
    <row r="6236" s="28" customFormat="1" ht="15" customHeight="1" x14ac:dyDescent="0.25"/>
    <row r="6237" s="28" customFormat="1" ht="15" customHeight="1" x14ac:dyDescent="0.25"/>
    <row r="6238" s="28" customFormat="1" ht="15" customHeight="1" x14ac:dyDescent="0.25"/>
    <row r="6239" s="28" customFormat="1" ht="15" customHeight="1" x14ac:dyDescent="0.25"/>
    <row r="6240" s="28" customFormat="1" ht="15" customHeight="1" x14ac:dyDescent="0.25"/>
    <row r="6241" s="28" customFormat="1" ht="15" customHeight="1" x14ac:dyDescent="0.25"/>
    <row r="6242" s="28" customFormat="1" ht="15" customHeight="1" x14ac:dyDescent="0.25"/>
    <row r="6243" s="28" customFormat="1" ht="15" customHeight="1" x14ac:dyDescent="0.25"/>
    <row r="6244" s="28" customFormat="1" ht="15" customHeight="1" x14ac:dyDescent="0.25"/>
    <row r="6245" s="28" customFormat="1" ht="15" customHeight="1" x14ac:dyDescent="0.25"/>
    <row r="6246" s="28" customFormat="1" ht="15" customHeight="1" x14ac:dyDescent="0.25"/>
    <row r="6247" s="28" customFormat="1" ht="15" customHeight="1" x14ac:dyDescent="0.25"/>
    <row r="6248" s="28" customFormat="1" ht="15" customHeight="1" x14ac:dyDescent="0.25"/>
    <row r="6249" s="28" customFormat="1" ht="15" customHeight="1" x14ac:dyDescent="0.25"/>
    <row r="6250" s="28" customFormat="1" ht="15" customHeight="1" x14ac:dyDescent="0.25"/>
    <row r="6251" s="28" customFormat="1" ht="15" customHeight="1" x14ac:dyDescent="0.25"/>
    <row r="6252" s="28" customFormat="1" ht="15" customHeight="1" x14ac:dyDescent="0.25"/>
    <row r="6253" s="28" customFormat="1" ht="15" customHeight="1" x14ac:dyDescent="0.25"/>
    <row r="6254" s="28" customFormat="1" ht="15" customHeight="1" x14ac:dyDescent="0.25"/>
    <row r="6255" s="28" customFormat="1" ht="15" customHeight="1" x14ac:dyDescent="0.25"/>
    <row r="6256" s="28" customFormat="1" ht="15" customHeight="1" x14ac:dyDescent="0.25"/>
    <row r="6257" s="28" customFormat="1" ht="15" customHeight="1" x14ac:dyDescent="0.25"/>
    <row r="6258" s="28" customFormat="1" ht="15" customHeight="1" x14ac:dyDescent="0.25"/>
    <row r="6259" s="28" customFormat="1" ht="15" customHeight="1" x14ac:dyDescent="0.25"/>
    <row r="6260" s="28" customFormat="1" ht="15" customHeight="1" x14ac:dyDescent="0.25"/>
    <row r="6261" s="28" customFormat="1" ht="15" customHeight="1" x14ac:dyDescent="0.25"/>
    <row r="6262" s="28" customFormat="1" ht="15" customHeight="1" x14ac:dyDescent="0.25"/>
    <row r="6263" s="28" customFormat="1" ht="15" customHeight="1" x14ac:dyDescent="0.25"/>
    <row r="6264" s="28" customFormat="1" ht="15" customHeight="1" x14ac:dyDescent="0.25"/>
    <row r="6265" s="28" customFormat="1" ht="15" customHeight="1" x14ac:dyDescent="0.25"/>
    <row r="6266" s="28" customFormat="1" ht="15" customHeight="1" x14ac:dyDescent="0.25"/>
    <row r="6267" s="28" customFormat="1" ht="15" customHeight="1" x14ac:dyDescent="0.25"/>
    <row r="6268" s="28" customFormat="1" ht="15" customHeight="1" x14ac:dyDescent="0.25"/>
    <row r="6269" s="28" customFormat="1" ht="15" customHeight="1" x14ac:dyDescent="0.25"/>
    <row r="6270" s="28" customFormat="1" ht="15" customHeight="1" x14ac:dyDescent="0.25"/>
    <row r="6271" s="28" customFormat="1" ht="15" customHeight="1" x14ac:dyDescent="0.25"/>
    <row r="6272" s="28" customFormat="1" ht="15" customHeight="1" x14ac:dyDescent="0.25"/>
    <row r="6273" s="28" customFormat="1" ht="15" customHeight="1" x14ac:dyDescent="0.25"/>
    <row r="6274" s="28" customFormat="1" ht="15" customHeight="1" x14ac:dyDescent="0.25"/>
    <row r="6275" s="28" customFormat="1" ht="15" customHeight="1" x14ac:dyDescent="0.25"/>
    <row r="6276" s="28" customFormat="1" ht="15" customHeight="1" x14ac:dyDescent="0.25"/>
    <row r="6277" s="28" customFormat="1" ht="15" customHeight="1" x14ac:dyDescent="0.25"/>
    <row r="6278" s="28" customFormat="1" ht="15" customHeight="1" x14ac:dyDescent="0.25"/>
    <row r="6279" s="28" customFormat="1" ht="15" customHeight="1" x14ac:dyDescent="0.25"/>
    <row r="6280" s="28" customFormat="1" ht="15" customHeight="1" x14ac:dyDescent="0.25"/>
    <row r="6281" s="28" customFormat="1" ht="15" customHeight="1" x14ac:dyDescent="0.25"/>
    <row r="6282" s="28" customFormat="1" ht="15" customHeight="1" x14ac:dyDescent="0.25"/>
    <row r="6283" s="28" customFormat="1" ht="15" customHeight="1" x14ac:dyDescent="0.25"/>
    <row r="6284" s="28" customFormat="1" ht="15" customHeight="1" x14ac:dyDescent="0.25"/>
    <row r="6285" s="28" customFormat="1" ht="15" customHeight="1" x14ac:dyDescent="0.25"/>
    <row r="6286" s="28" customFormat="1" ht="15" customHeight="1" x14ac:dyDescent="0.25"/>
    <row r="6287" s="28" customFormat="1" ht="15" customHeight="1" x14ac:dyDescent="0.25"/>
    <row r="6288" s="28" customFormat="1" ht="15" customHeight="1" x14ac:dyDescent="0.25"/>
    <row r="6289" s="28" customFormat="1" ht="15" customHeight="1" x14ac:dyDescent="0.25"/>
    <row r="6290" s="28" customFormat="1" ht="15" customHeight="1" x14ac:dyDescent="0.25"/>
    <row r="6291" s="28" customFormat="1" ht="15" customHeight="1" x14ac:dyDescent="0.25"/>
    <row r="6292" s="28" customFormat="1" ht="15" customHeight="1" x14ac:dyDescent="0.25"/>
    <row r="6293" s="28" customFormat="1" ht="15" customHeight="1" x14ac:dyDescent="0.25"/>
    <row r="6294" s="28" customFormat="1" ht="15" customHeight="1" x14ac:dyDescent="0.25"/>
    <row r="6295" s="28" customFormat="1" ht="15" customHeight="1" x14ac:dyDescent="0.25"/>
    <row r="6296" s="28" customFormat="1" ht="15" customHeight="1" x14ac:dyDescent="0.25"/>
    <row r="6297" s="28" customFormat="1" ht="15" customHeight="1" x14ac:dyDescent="0.25"/>
    <row r="6298" s="28" customFormat="1" ht="15" customHeight="1" x14ac:dyDescent="0.25"/>
    <row r="6299" s="28" customFormat="1" ht="15" customHeight="1" x14ac:dyDescent="0.25"/>
    <row r="6300" s="28" customFormat="1" ht="15" customHeight="1" x14ac:dyDescent="0.25"/>
    <row r="6301" s="28" customFormat="1" ht="15" customHeight="1" x14ac:dyDescent="0.25"/>
    <row r="6302" s="28" customFormat="1" ht="15" customHeight="1" x14ac:dyDescent="0.25"/>
    <row r="6303" s="28" customFormat="1" ht="15" customHeight="1" x14ac:dyDescent="0.25"/>
    <row r="6304" s="28" customFormat="1" ht="15" customHeight="1" x14ac:dyDescent="0.25"/>
    <row r="6305" s="28" customFormat="1" ht="15" customHeight="1" x14ac:dyDescent="0.25"/>
    <row r="6306" s="28" customFormat="1" ht="15" customHeight="1" x14ac:dyDescent="0.25"/>
    <row r="6307" s="28" customFormat="1" ht="15" customHeight="1" x14ac:dyDescent="0.25"/>
    <row r="6308" s="28" customFormat="1" ht="15" customHeight="1" x14ac:dyDescent="0.25"/>
    <row r="6309" s="28" customFormat="1" ht="15" customHeight="1" x14ac:dyDescent="0.25"/>
    <row r="6310" s="28" customFormat="1" ht="15" customHeight="1" x14ac:dyDescent="0.25"/>
    <row r="6311" s="28" customFormat="1" ht="15" customHeight="1" x14ac:dyDescent="0.25"/>
    <row r="6312" s="28" customFormat="1" ht="15" customHeight="1" x14ac:dyDescent="0.25"/>
    <row r="6313" s="28" customFormat="1" ht="15" customHeight="1" x14ac:dyDescent="0.25"/>
    <row r="6314" s="28" customFormat="1" ht="15" customHeight="1" x14ac:dyDescent="0.25"/>
    <row r="6315" s="28" customFormat="1" ht="15" customHeight="1" x14ac:dyDescent="0.25"/>
    <row r="6316" s="28" customFormat="1" ht="15" customHeight="1" x14ac:dyDescent="0.25"/>
    <row r="6317" s="28" customFormat="1" ht="15" customHeight="1" x14ac:dyDescent="0.25"/>
    <row r="6318" s="28" customFormat="1" ht="15" customHeight="1" x14ac:dyDescent="0.25"/>
    <row r="6319" s="28" customFormat="1" ht="15" customHeight="1" x14ac:dyDescent="0.25"/>
    <row r="6320" s="28" customFormat="1" ht="15" customHeight="1" x14ac:dyDescent="0.25"/>
    <row r="6321" s="28" customFormat="1" ht="15" customHeight="1" x14ac:dyDescent="0.25"/>
    <row r="6322" s="28" customFormat="1" ht="15" customHeight="1" x14ac:dyDescent="0.25"/>
    <row r="6323" s="28" customFormat="1" ht="15" customHeight="1" x14ac:dyDescent="0.25"/>
    <row r="6324" s="28" customFormat="1" ht="15" customHeight="1" x14ac:dyDescent="0.25"/>
    <row r="6325" s="28" customFormat="1" ht="15" customHeight="1" x14ac:dyDescent="0.25"/>
    <row r="6326" s="28" customFormat="1" ht="15" customHeight="1" x14ac:dyDescent="0.25"/>
    <row r="6327" s="28" customFormat="1" ht="15" customHeight="1" x14ac:dyDescent="0.25"/>
    <row r="6328" s="28" customFormat="1" ht="15" customHeight="1" x14ac:dyDescent="0.25"/>
    <row r="6329" s="28" customFormat="1" ht="15" customHeight="1" x14ac:dyDescent="0.25"/>
    <row r="6330" s="28" customFormat="1" ht="15" customHeight="1" x14ac:dyDescent="0.25"/>
    <row r="6331" s="28" customFormat="1" ht="15" customHeight="1" x14ac:dyDescent="0.25"/>
    <row r="6332" s="28" customFormat="1" ht="15" customHeight="1" x14ac:dyDescent="0.25"/>
    <row r="6333" s="28" customFormat="1" ht="15" customHeight="1" x14ac:dyDescent="0.25"/>
    <row r="6334" s="28" customFormat="1" ht="15" customHeight="1" x14ac:dyDescent="0.25"/>
    <row r="6335" s="28" customFormat="1" ht="15" customHeight="1" x14ac:dyDescent="0.25"/>
    <row r="6336" s="28" customFormat="1" ht="15" customHeight="1" x14ac:dyDescent="0.25"/>
    <row r="6337" s="28" customFormat="1" ht="15" customHeight="1" x14ac:dyDescent="0.25"/>
    <row r="6338" s="28" customFormat="1" ht="15" customHeight="1" x14ac:dyDescent="0.25"/>
    <row r="6339" s="28" customFormat="1" ht="15" customHeight="1" x14ac:dyDescent="0.25"/>
    <row r="6340" s="28" customFormat="1" ht="15" customHeight="1" x14ac:dyDescent="0.25"/>
    <row r="6341" s="28" customFormat="1" ht="15" customHeight="1" x14ac:dyDescent="0.25"/>
    <row r="6342" s="28" customFormat="1" ht="15" customHeight="1" x14ac:dyDescent="0.25"/>
    <row r="6343" s="28" customFormat="1" ht="15" customHeight="1" x14ac:dyDescent="0.25"/>
    <row r="6344" s="28" customFormat="1" ht="15" customHeight="1" x14ac:dyDescent="0.25"/>
    <row r="6345" s="28" customFormat="1" ht="15" customHeight="1" x14ac:dyDescent="0.25"/>
    <row r="6346" s="28" customFormat="1" ht="15" customHeight="1" x14ac:dyDescent="0.25"/>
    <row r="6347" s="28" customFormat="1" ht="15" customHeight="1" x14ac:dyDescent="0.25"/>
    <row r="6348" s="28" customFormat="1" ht="15" customHeight="1" x14ac:dyDescent="0.25"/>
    <row r="6349" s="28" customFormat="1" ht="15" customHeight="1" x14ac:dyDescent="0.25"/>
    <row r="6350" s="28" customFormat="1" ht="15" customHeight="1" x14ac:dyDescent="0.25"/>
    <row r="6351" s="28" customFormat="1" ht="15" customHeight="1" x14ac:dyDescent="0.25"/>
    <row r="6352" s="28" customFormat="1" ht="15" customHeight="1" x14ac:dyDescent="0.25"/>
    <row r="6353" s="28" customFormat="1" ht="15" customHeight="1" x14ac:dyDescent="0.25"/>
    <row r="6354" s="28" customFormat="1" ht="15" customHeight="1" x14ac:dyDescent="0.25"/>
    <row r="6355" s="28" customFormat="1" ht="15" customHeight="1" x14ac:dyDescent="0.25"/>
    <row r="6356" s="28" customFormat="1" ht="15" customHeight="1" x14ac:dyDescent="0.25"/>
    <row r="6357" s="28" customFormat="1" ht="15" customHeight="1" x14ac:dyDescent="0.25"/>
    <row r="6358" s="28" customFormat="1" ht="15" customHeight="1" x14ac:dyDescent="0.25"/>
    <row r="6359" s="28" customFormat="1" ht="15" customHeight="1" x14ac:dyDescent="0.25"/>
    <row r="6360" s="28" customFormat="1" ht="15" customHeight="1" x14ac:dyDescent="0.25"/>
    <row r="6361" s="28" customFormat="1" ht="15" customHeight="1" x14ac:dyDescent="0.25"/>
    <row r="6362" s="28" customFormat="1" ht="15" customHeight="1" x14ac:dyDescent="0.25"/>
    <row r="6363" s="28" customFormat="1" ht="15" customHeight="1" x14ac:dyDescent="0.25"/>
    <row r="6364" s="28" customFormat="1" ht="15" customHeight="1" x14ac:dyDescent="0.25"/>
    <row r="6365" s="28" customFormat="1" ht="15" customHeight="1" x14ac:dyDescent="0.25"/>
    <row r="6366" s="28" customFormat="1" ht="15" customHeight="1" x14ac:dyDescent="0.25"/>
    <row r="6367" s="28" customFormat="1" ht="15" customHeight="1" x14ac:dyDescent="0.25"/>
    <row r="6368" s="28" customFormat="1" ht="15" customHeight="1" x14ac:dyDescent="0.25"/>
    <row r="6369" s="28" customFormat="1" ht="15" customHeight="1" x14ac:dyDescent="0.25"/>
    <row r="6370" s="28" customFormat="1" ht="15" customHeight="1" x14ac:dyDescent="0.25"/>
    <row r="6371" s="28" customFormat="1" ht="15" customHeight="1" x14ac:dyDescent="0.25"/>
    <row r="6372" s="28" customFormat="1" ht="15" customHeight="1" x14ac:dyDescent="0.25"/>
    <row r="6373" s="28" customFormat="1" ht="15" customHeight="1" x14ac:dyDescent="0.25"/>
    <row r="6374" s="28" customFormat="1" ht="15" customHeight="1" x14ac:dyDescent="0.25"/>
    <row r="6375" s="28" customFormat="1" ht="15" customHeight="1" x14ac:dyDescent="0.25"/>
    <row r="6376" s="28" customFormat="1" ht="15" customHeight="1" x14ac:dyDescent="0.25"/>
    <row r="6377" s="28" customFormat="1" ht="15" customHeight="1" x14ac:dyDescent="0.25"/>
    <row r="6378" s="28" customFormat="1" ht="15" customHeight="1" x14ac:dyDescent="0.25"/>
    <row r="6379" s="28" customFormat="1" ht="15" customHeight="1" x14ac:dyDescent="0.25"/>
    <row r="6380" s="28" customFormat="1" ht="15" customHeight="1" x14ac:dyDescent="0.25"/>
    <row r="6381" s="28" customFormat="1" ht="15" customHeight="1" x14ac:dyDescent="0.25"/>
    <row r="6382" s="28" customFormat="1" ht="15" customHeight="1" x14ac:dyDescent="0.25"/>
    <row r="6383" s="28" customFormat="1" ht="15" customHeight="1" x14ac:dyDescent="0.25"/>
    <row r="6384" s="28" customFormat="1" ht="15" customHeight="1" x14ac:dyDescent="0.25"/>
    <row r="6385" s="28" customFormat="1" ht="15" customHeight="1" x14ac:dyDescent="0.25"/>
    <row r="6386" s="28" customFormat="1" ht="15" customHeight="1" x14ac:dyDescent="0.25"/>
    <row r="6387" s="28" customFormat="1" ht="15" customHeight="1" x14ac:dyDescent="0.25"/>
    <row r="6388" s="28" customFormat="1" ht="15" customHeight="1" x14ac:dyDescent="0.25"/>
    <row r="6389" s="28" customFormat="1" ht="15" customHeight="1" x14ac:dyDescent="0.25"/>
    <row r="6390" s="28" customFormat="1" ht="15" customHeight="1" x14ac:dyDescent="0.25"/>
    <row r="6391" s="28" customFormat="1" ht="15" customHeight="1" x14ac:dyDescent="0.25"/>
    <row r="6392" s="28" customFormat="1" ht="15" customHeight="1" x14ac:dyDescent="0.25"/>
    <row r="6393" s="28" customFormat="1" ht="15" customHeight="1" x14ac:dyDescent="0.25"/>
    <row r="6394" s="28" customFormat="1" ht="15" customHeight="1" x14ac:dyDescent="0.25"/>
    <row r="6395" s="28" customFormat="1" ht="15" customHeight="1" x14ac:dyDescent="0.25"/>
    <row r="6396" s="28" customFormat="1" ht="15" customHeight="1" x14ac:dyDescent="0.25"/>
    <row r="6397" s="28" customFormat="1" ht="15" customHeight="1" x14ac:dyDescent="0.25"/>
    <row r="6398" s="28" customFormat="1" ht="15" customHeight="1" x14ac:dyDescent="0.25"/>
    <row r="6399" s="28" customFormat="1" ht="15" customHeight="1" x14ac:dyDescent="0.25"/>
    <row r="6400" s="28" customFormat="1" ht="15" customHeight="1" x14ac:dyDescent="0.25"/>
    <row r="6401" s="28" customFormat="1" ht="15" customHeight="1" x14ac:dyDescent="0.25"/>
    <row r="6402" s="28" customFormat="1" ht="15" customHeight="1" x14ac:dyDescent="0.25"/>
    <row r="6403" s="28" customFormat="1" ht="15" customHeight="1" x14ac:dyDescent="0.25"/>
    <row r="6404" s="28" customFormat="1" ht="15" customHeight="1" x14ac:dyDescent="0.25"/>
    <row r="6405" s="28" customFormat="1" ht="15" customHeight="1" x14ac:dyDescent="0.25"/>
    <row r="6406" s="28" customFormat="1" ht="15" customHeight="1" x14ac:dyDescent="0.25"/>
    <row r="6407" s="28" customFormat="1" ht="15" customHeight="1" x14ac:dyDescent="0.25"/>
    <row r="6408" s="28" customFormat="1" ht="15" customHeight="1" x14ac:dyDescent="0.25"/>
    <row r="6409" s="28" customFormat="1" ht="15" customHeight="1" x14ac:dyDescent="0.25"/>
    <row r="6410" s="28" customFormat="1" ht="15" customHeight="1" x14ac:dyDescent="0.25"/>
    <row r="6411" s="28" customFormat="1" ht="15" customHeight="1" x14ac:dyDescent="0.25"/>
    <row r="6412" s="28" customFormat="1" ht="15" customHeight="1" x14ac:dyDescent="0.25"/>
    <row r="6413" s="28" customFormat="1" ht="15" customHeight="1" x14ac:dyDescent="0.25"/>
    <row r="6414" s="28" customFormat="1" ht="15" customHeight="1" x14ac:dyDescent="0.25"/>
    <row r="6415" s="28" customFormat="1" ht="15" customHeight="1" x14ac:dyDescent="0.25"/>
    <row r="6416" s="28" customFormat="1" ht="15" customHeight="1" x14ac:dyDescent="0.25"/>
    <row r="6417" s="28" customFormat="1" ht="15" customHeight="1" x14ac:dyDescent="0.25"/>
    <row r="6418" s="28" customFormat="1" ht="15" customHeight="1" x14ac:dyDescent="0.25"/>
    <row r="6419" s="28" customFormat="1" ht="15" customHeight="1" x14ac:dyDescent="0.25"/>
    <row r="6420" s="28" customFormat="1" ht="15" customHeight="1" x14ac:dyDescent="0.25"/>
    <row r="6421" s="28" customFormat="1" ht="15" customHeight="1" x14ac:dyDescent="0.25"/>
    <row r="6422" s="28" customFormat="1" ht="15" customHeight="1" x14ac:dyDescent="0.25"/>
    <row r="6423" s="28" customFormat="1" ht="15" customHeight="1" x14ac:dyDescent="0.25"/>
    <row r="6424" s="28" customFormat="1" ht="15" customHeight="1" x14ac:dyDescent="0.25"/>
    <row r="6425" s="28" customFormat="1" ht="15" customHeight="1" x14ac:dyDescent="0.25"/>
    <row r="6426" s="28" customFormat="1" ht="15" customHeight="1" x14ac:dyDescent="0.25"/>
    <row r="6427" s="28" customFormat="1" ht="15" customHeight="1" x14ac:dyDescent="0.25"/>
    <row r="6428" s="28" customFormat="1" ht="15" customHeight="1" x14ac:dyDescent="0.25"/>
    <row r="6429" s="28" customFormat="1" ht="15" customHeight="1" x14ac:dyDescent="0.25"/>
    <row r="6430" s="28" customFormat="1" ht="15" customHeight="1" x14ac:dyDescent="0.25"/>
    <row r="6431" s="28" customFormat="1" ht="15" customHeight="1" x14ac:dyDescent="0.25"/>
    <row r="6432" s="28" customFormat="1" ht="15" customHeight="1" x14ac:dyDescent="0.25"/>
    <row r="6433" s="28" customFormat="1" ht="15" customHeight="1" x14ac:dyDescent="0.25"/>
    <row r="6434" s="28" customFormat="1" ht="15" customHeight="1" x14ac:dyDescent="0.25"/>
    <row r="6435" s="28" customFormat="1" ht="15" customHeight="1" x14ac:dyDescent="0.25"/>
    <row r="6436" s="28" customFormat="1" ht="15" customHeight="1" x14ac:dyDescent="0.25"/>
    <row r="6437" s="28" customFormat="1" ht="15" customHeight="1" x14ac:dyDescent="0.25"/>
    <row r="6438" s="28" customFormat="1" ht="15" customHeight="1" x14ac:dyDescent="0.25"/>
    <row r="6439" s="28" customFormat="1" ht="15" customHeight="1" x14ac:dyDescent="0.25"/>
    <row r="6440" s="28" customFormat="1" ht="15" customHeight="1" x14ac:dyDescent="0.25"/>
    <row r="6441" s="28" customFormat="1" ht="15" customHeight="1" x14ac:dyDescent="0.25"/>
    <row r="6442" s="28" customFormat="1" ht="15" customHeight="1" x14ac:dyDescent="0.25"/>
    <row r="6443" s="28" customFormat="1" ht="15" customHeight="1" x14ac:dyDescent="0.25"/>
    <row r="6444" s="28" customFormat="1" ht="15" customHeight="1" x14ac:dyDescent="0.25"/>
    <row r="6445" s="28" customFormat="1" ht="15" customHeight="1" x14ac:dyDescent="0.25"/>
    <row r="6446" s="28" customFormat="1" ht="15" customHeight="1" x14ac:dyDescent="0.25"/>
    <row r="6447" s="28" customFormat="1" ht="15" customHeight="1" x14ac:dyDescent="0.25"/>
    <row r="6448" s="28" customFormat="1" ht="15" customHeight="1" x14ac:dyDescent="0.25"/>
    <row r="6449" s="28" customFormat="1" ht="15" customHeight="1" x14ac:dyDescent="0.25"/>
    <row r="6450" s="28" customFormat="1" ht="15" customHeight="1" x14ac:dyDescent="0.25"/>
    <row r="6451" s="28" customFormat="1" ht="15" customHeight="1" x14ac:dyDescent="0.25"/>
    <row r="6452" s="28" customFormat="1" ht="15" customHeight="1" x14ac:dyDescent="0.25"/>
    <row r="6453" s="28" customFormat="1" ht="15" customHeight="1" x14ac:dyDescent="0.25"/>
    <row r="6454" s="28" customFormat="1" ht="15" customHeight="1" x14ac:dyDescent="0.25"/>
    <row r="6455" s="28" customFormat="1" ht="15" customHeight="1" x14ac:dyDescent="0.25"/>
    <row r="6456" s="28" customFormat="1" ht="15" customHeight="1" x14ac:dyDescent="0.25"/>
    <row r="6457" s="28" customFormat="1" ht="15" customHeight="1" x14ac:dyDescent="0.25"/>
    <row r="6458" s="28" customFormat="1" ht="15" customHeight="1" x14ac:dyDescent="0.25"/>
    <row r="6459" s="28" customFormat="1" ht="15" customHeight="1" x14ac:dyDescent="0.25"/>
    <row r="6460" s="28" customFormat="1" ht="15" customHeight="1" x14ac:dyDescent="0.25"/>
    <row r="6461" s="28" customFormat="1" ht="15" customHeight="1" x14ac:dyDescent="0.25"/>
    <row r="6462" s="28" customFormat="1" ht="15" customHeight="1" x14ac:dyDescent="0.25"/>
    <row r="6463" s="28" customFormat="1" ht="15" customHeight="1" x14ac:dyDescent="0.25"/>
    <row r="6464" s="28" customFormat="1" ht="15" customHeight="1" x14ac:dyDescent="0.25"/>
    <row r="6465" s="28" customFormat="1" ht="15" customHeight="1" x14ac:dyDescent="0.25"/>
    <row r="6466" s="28" customFormat="1" ht="15" customHeight="1" x14ac:dyDescent="0.25"/>
    <row r="6467" s="28" customFormat="1" ht="15" customHeight="1" x14ac:dyDescent="0.25"/>
    <row r="6468" s="28" customFormat="1" ht="15" customHeight="1" x14ac:dyDescent="0.25"/>
    <row r="6469" s="28" customFormat="1" ht="15" customHeight="1" x14ac:dyDescent="0.25"/>
    <row r="6470" s="28" customFormat="1" ht="15" customHeight="1" x14ac:dyDescent="0.25"/>
    <row r="6471" s="28" customFormat="1" ht="15" customHeight="1" x14ac:dyDescent="0.25"/>
    <row r="6472" s="28" customFormat="1" ht="15" customHeight="1" x14ac:dyDescent="0.25"/>
    <row r="6473" s="28" customFormat="1" ht="15" customHeight="1" x14ac:dyDescent="0.25"/>
    <row r="6474" s="28" customFormat="1" ht="15" customHeight="1" x14ac:dyDescent="0.25"/>
    <row r="6475" s="28" customFormat="1" ht="15" customHeight="1" x14ac:dyDescent="0.25"/>
    <row r="6476" s="28" customFormat="1" ht="15" customHeight="1" x14ac:dyDescent="0.25"/>
    <row r="6477" s="28" customFormat="1" ht="15" customHeight="1" x14ac:dyDescent="0.25"/>
    <row r="6478" s="28" customFormat="1" ht="15" customHeight="1" x14ac:dyDescent="0.25"/>
    <row r="6479" s="28" customFormat="1" ht="15" customHeight="1" x14ac:dyDescent="0.25"/>
    <row r="6480" s="28" customFormat="1" ht="15" customHeight="1" x14ac:dyDescent="0.25"/>
    <row r="6481" s="28" customFormat="1" ht="15" customHeight="1" x14ac:dyDescent="0.25"/>
    <row r="6482" s="28" customFormat="1" ht="15" customHeight="1" x14ac:dyDescent="0.25"/>
    <row r="6483" s="28" customFormat="1" ht="15" customHeight="1" x14ac:dyDescent="0.25"/>
    <row r="6484" s="28" customFormat="1" ht="15" customHeight="1" x14ac:dyDescent="0.25"/>
    <row r="6485" s="28" customFormat="1" ht="15" customHeight="1" x14ac:dyDescent="0.25"/>
    <row r="6486" s="28" customFormat="1" ht="15" customHeight="1" x14ac:dyDescent="0.25"/>
    <row r="6487" s="28" customFormat="1" ht="15" customHeight="1" x14ac:dyDescent="0.25"/>
    <row r="6488" s="28" customFormat="1" ht="15" customHeight="1" x14ac:dyDescent="0.25"/>
    <row r="6489" s="28" customFormat="1" ht="15" customHeight="1" x14ac:dyDescent="0.25"/>
    <row r="6490" s="28" customFormat="1" ht="15" customHeight="1" x14ac:dyDescent="0.25"/>
    <row r="6491" s="28" customFormat="1" ht="15" customHeight="1" x14ac:dyDescent="0.25"/>
    <row r="6492" s="28" customFormat="1" ht="15" customHeight="1" x14ac:dyDescent="0.25"/>
    <row r="6493" s="28" customFormat="1" ht="15" customHeight="1" x14ac:dyDescent="0.25"/>
    <row r="6494" s="28" customFormat="1" ht="15" customHeight="1" x14ac:dyDescent="0.25"/>
    <row r="6495" s="28" customFormat="1" ht="15" customHeight="1" x14ac:dyDescent="0.25"/>
    <row r="6496" s="28" customFormat="1" ht="15" customHeight="1" x14ac:dyDescent="0.25"/>
    <row r="6497" s="28" customFormat="1" ht="15" customHeight="1" x14ac:dyDescent="0.25"/>
    <row r="6498" s="28" customFormat="1" ht="15" customHeight="1" x14ac:dyDescent="0.25"/>
    <row r="6499" s="28" customFormat="1" ht="15" customHeight="1" x14ac:dyDescent="0.25"/>
    <row r="6500" s="28" customFormat="1" ht="15" customHeight="1" x14ac:dyDescent="0.25"/>
    <row r="6501" s="28" customFormat="1" ht="15" customHeight="1" x14ac:dyDescent="0.25"/>
    <row r="6502" s="28" customFormat="1" ht="15" customHeight="1" x14ac:dyDescent="0.25"/>
    <row r="6503" s="28" customFormat="1" ht="15" customHeight="1" x14ac:dyDescent="0.25"/>
    <row r="6504" s="28" customFormat="1" ht="15" customHeight="1" x14ac:dyDescent="0.25"/>
    <row r="6505" s="28" customFormat="1" ht="15" customHeight="1" x14ac:dyDescent="0.25"/>
    <row r="6506" s="28" customFormat="1" ht="15" customHeight="1" x14ac:dyDescent="0.25"/>
    <row r="6507" s="28" customFormat="1" ht="15" customHeight="1" x14ac:dyDescent="0.25"/>
    <row r="6508" s="28" customFormat="1" ht="15" customHeight="1" x14ac:dyDescent="0.25"/>
    <row r="6509" s="28" customFormat="1" ht="15" customHeight="1" x14ac:dyDescent="0.25"/>
    <row r="6510" s="28" customFormat="1" ht="15" customHeight="1" x14ac:dyDescent="0.25"/>
    <row r="6511" s="28" customFormat="1" ht="15" customHeight="1" x14ac:dyDescent="0.25"/>
    <row r="6512" s="28" customFormat="1" ht="15" customHeight="1" x14ac:dyDescent="0.25"/>
    <row r="6513" s="28" customFormat="1" ht="15" customHeight="1" x14ac:dyDescent="0.25"/>
    <row r="6514" s="28" customFormat="1" ht="15" customHeight="1" x14ac:dyDescent="0.25"/>
    <row r="6515" s="28" customFormat="1" ht="15" customHeight="1" x14ac:dyDescent="0.25"/>
    <row r="6516" s="28" customFormat="1" ht="15" customHeight="1" x14ac:dyDescent="0.25"/>
    <row r="6517" s="28" customFormat="1" ht="15" customHeight="1" x14ac:dyDescent="0.25"/>
    <row r="6518" s="28" customFormat="1" ht="15" customHeight="1" x14ac:dyDescent="0.25"/>
    <row r="6519" s="28" customFormat="1" ht="15" customHeight="1" x14ac:dyDescent="0.25"/>
    <row r="6520" s="28" customFormat="1" ht="15" customHeight="1" x14ac:dyDescent="0.25"/>
    <row r="6521" s="28" customFormat="1" ht="15" customHeight="1" x14ac:dyDescent="0.25"/>
    <row r="6522" s="28" customFormat="1" ht="15" customHeight="1" x14ac:dyDescent="0.25"/>
    <row r="6523" s="28" customFormat="1" ht="15" customHeight="1" x14ac:dyDescent="0.25"/>
    <row r="6524" s="28" customFormat="1" ht="15" customHeight="1" x14ac:dyDescent="0.25"/>
    <row r="6525" s="28" customFormat="1" ht="15" customHeight="1" x14ac:dyDescent="0.25"/>
    <row r="6526" s="28" customFormat="1" ht="15" customHeight="1" x14ac:dyDescent="0.25"/>
    <row r="6527" s="28" customFormat="1" ht="15" customHeight="1" x14ac:dyDescent="0.25"/>
    <row r="6528" s="28" customFormat="1" ht="15" customHeight="1" x14ac:dyDescent="0.25"/>
    <row r="6529" s="28" customFormat="1" ht="15" customHeight="1" x14ac:dyDescent="0.25"/>
    <row r="6530" s="28" customFormat="1" ht="15" customHeight="1" x14ac:dyDescent="0.25"/>
    <row r="6531" s="28" customFormat="1" ht="15" customHeight="1" x14ac:dyDescent="0.25"/>
    <row r="6532" s="28" customFormat="1" ht="15" customHeight="1" x14ac:dyDescent="0.25"/>
    <row r="6533" s="28" customFormat="1" ht="15" customHeight="1" x14ac:dyDescent="0.25"/>
    <row r="6534" s="28" customFormat="1" ht="15" customHeight="1" x14ac:dyDescent="0.25"/>
    <row r="6535" s="28" customFormat="1" ht="15" customHeight="1" x14ac:dyDescent="0.25"/>
    <row r="6536" s="28" customFormat="1" ht="15" customHeight="1" x14ac:dyDescent="0.25"/>
    <row r="6537" s="28" customFormat="1" ht="15" customHeight="1" x14ac:dyDescent="0.25"/>
    <row r="6538" s="28" customFormat="1" ht="15" customHeight="1" x14ac:dyDescent="0.25"/>
    <row r="6539" s="28" customFormat="1" ht="15" customHeight="1" x14ac:dyDescent="0.25"/>
    <row r="6540" s="28" customFormat="1" ht="15" customHeight="1" x14ac:dyDescent="0.25"/>
    <row r="6541" s="28" customFormat="1" ht="15" customHeight="1" x14ac:dyDescent="0.25"/>
    <row r="6542" s="28" customFormat="1" ht="15" customHeight="1" x14ac:dyDescent="0.25"/>
    <row r="6543" s="28" customFormat="1" ht="15" customHeight="1" x14ac:dyDescent="0.25"/>
    <row r="6544" s="28" customFormat="1" ht="15" customHeight="1" x14ac:dyDescent="0.25"/>
    <row r="6545" s="28" customFormat="1" ht="15" customHeight="1" x14ac:dyDescent="0.25"/>
    <row r="6546" s="28" customFormat="1" ht="15" customHeight="1" x14ac:dyDescent="0.25"/>
    <row r="6547" s="28" customFormat="1" ht="15" customHeight="1" x14ac:dyDescent="0.25"/>
    <row r="6548" s="28" customFormat="1" ht="15" customHeight="1" x14ac:dyDescent="0.25"/>
    <row r="6549" s="28" customFormat="1" ht="15" customHeight="1" x14ac:dyDescent="0.25"/>
    <row r="6550" s="28" customFormat="1" ht="15" customHeight="1" x14ac:dyDescent="0.25"/>
    <row r="6551" s="28" customFormat="1" ht="15" customHeight="1" x14ac:dyDescent="0.25"/>
    <row r="6552" s="28" customFormat="1" ht="15" customHeight="1" x14ac:dyDescent="0.25"/>
    <row r="6553" s="28" customFormat="1" ht="15" customHeight="1" x14ac:dyDescent="0.25"/>
    <row r="6554" s="28" customFormat="1" ht="15" customHeight="1" x14ac:dyDescent="0.25"/>
    <row r="6555" s="28" customFormat="1" ht="15" customHeight="1" x14ac:dyDescent="0.25"/>
    <row r="6556" s="28" customFormat="1" ht="15" customHeight="1" x14ac:dyDescent="0.25"/>
    <row r="6557" s="28" customFormat="1" ht="15" customHeight="1" x14ac:dyDescent="0.25"/>
    <row r="6558" s="28" customFormat="1" ht="15" customHeight="1" x14ac:dyDescent="0.25"/>
    <row r="6559" s="28" customFormat="1" ht="15" customHeight="1" x14ac:dyDescent="0.25"/>
    <row r="6560" s="28" customFormat="1" ht="15" customHeight="1" x14ac:dyDescent="0.25"/>
    <row r="6561" s="28" customFormat="1" ht="15" customHeight="1" x14ac:dyDescent="0.25"/>
    <row r="6562" s="28" customFormat="1" ht="15" customHeight="1" x14ac:dyDescent="0.25"/>
    <row r="6563" s="28" customFormat="1" ht="15" customHeight="1" x14ac:dyDescent="0.25"/>
    <row r="6564" s="28" customFormat="1" ht="15" customHeight="1" x14ac:dyDescent="0.25"/>
    <row r="6565" s="28" customFormat="1" ht="15" customHeight="1" x14ac:dyDescent="0.25"/>
    <row r="6566" s="28" customFormat="1" ht="15" customHeight="1" x14ac:dyDescent="0.25"/>
    <row r="6567" s="28" customFormat="1" ht="15" customHeight="1" x14ac:dyDescent="0.25"/>
    <row r="6568" s="28" customFormat="1" ht="15" customHeight="1" x14ac:dyDescent="0.25"/>
    <row r="6569" s="28" customFormat="1" ht="15" customHeight="1" x14ac:dyDescent="0.25"/>
    <row r="6570" s="28" customFormat="1" ht="15" customHeight="1" x14ac:dyDescent="0.25"/>
    <row r="6571" s="28" customFormat="1" ht="15" customHeight="1" x14ac:dyDescent="0.25"/>
    <row r="6572" s="28" customFormat="1" ht="15" customHeight="1" x14ac:dyDescent="0.25"/>
    <row r="6573" s="28" customFormat="1" ht="15" customHeight="1" x14ac:dyDescent="0.25"/>
    <row r="6574" s="28" customFormat="1" ht="15" customHeight="1" x14ac:dyDescent="0.25"/>
    <row r="6575" s="28" customFormat="1" ht="15" customHeight="1" x14ac:dyDescent="0.25"/>
    <row r="6576" s="28" customFormat="1" ht="15" customHeight="1" x14ac:dyDescent="0.25"/>
    <row r="6577" s="28" customFormat="1" ht="15" customHeight="1" x14ac:dyDescent="0.25"/>
    <row r="6578" s="28" customFormat="1" ht="15" customHeight="1" x14ac:dyDescent="0.25"/>
    <row r="6579" s="28" customFormat="1" ht="15" customHeight="1" x14ac:dyDescent="0.25"/>
    <row r="6580" s="28" customFormat="1" ht="15" customHeight="1" x14ac:dyDescent="0.25"/>
    <row r="6581" s="28" customFormat="1" ht="15" customHeight="1" x14ac:dyDescent="0.25"/>
    <row r="6582" s="28" customFormat="1" ht="15" customHeight="1" x14ac:dyDescent="0.25"/>
    <row r="6583" s="28" customFormat="1" ht="15" customHeight="1" x14ac:dyDescent="0.25"/>
    <row r="6584" s="28" customFormat="1" ht="15" customHeight="1" x14ac:dyDescent="0.25"/>
    <row r="6585" s="28" customFormat="1" ht="15" customHeight="1" x14ac:dyDescent="0.25"/>
    <row r="6586" s="28" customFormat="1" ht="15" customHeight="1" x14ac:dyDescent="0.25"/>
    <row r="6587" s="28" customFormat="1" ht="15" customHeight="1" x14ac:dyDescent="0.25"/>
    <row r="6588" s="28" customFormat="1" ht="15" customHeight="1" x14ac:dyDescent="0.25"/>
    <row r="6589" s="28" customFormat="1" ht="15" customHeight="1" x14ac:dyDescent="0.25"/>
    <row r="6590" s="28" customFormat="1" ht="15" customHeight="1" x14ac:dyDescent="0.25"/>
    <row r="6591" s="28" customFormat="1" ht="15" customHeight="1" x14ac:dyDescent="0.25"/>
    <row r="6592" s="28" customFormat="1" ht="15" customHeight="1" x14ac:dyDescent="0.25"/>
    <row r="6593" s="28" customFormat="1" ht="15" customHeight="1" x14ac:dyDescent="0.25"/>
    <row r="6594" s="28" customFormat="1" ht="15" customHeight="1" x14ac:dyDescent="0.25"/>
    <row r="6595" s="28" customFormat="1" ht="15" customHeight="1" x14ac:dyDescent="0.25"/>
    <row r="6596" s="28" customFormat="1" ht="15" customHeight="1" x14ac:dyDescent="0.25"/>
    <row r="6597" s="28" customFormat="1" ht="15" customHeight="1" x14ac:dyDescent="0.25"/>
    <row r="6598" s="28" customFormat="1" ht="15" customHeight="1" x14ac:dyDescent="0.25"/>
    <row r="6599" s="28" customFormat="1" ht="15" customHeight="1" x14ac:dyDescent="0.25"/>
    <row r="6600" s="28" customFormat="1" ht="15" customHeight="1" x14ac:dyDescent="0.25"/>
    <row r="6601" s="28" customFormat="1" ht="15" customHeight="1" x14ac:dyDescent="0.25"/>
    <row r="6602" s="28" customFormat="1" ht="15" customHeight="1" x14ac:dyDescent="0.25"/>
    <row r="6603" s="28" customFormat="1" ht="15" customHeight="1" x14ac:dyDescent="0.25"/>
    <row r="6604" s="28" customFormat="1" ht="15" customHeight="1" x14ac:dyDescent="0.25"/>
    <row r="6605" s="28" customFormat="1" ht="15" customHeight="1" x14ac:dyDescent="0.25"/>
    <row r="6606" s="28" customFormat="1" ht="15" customHeight="1" x14ac:dyDescent="0.25"/>
    <row r="6607" s="28" customFormat="1" ht="15" customHeight="1" x14ac:dyDescent="0.25"/>
    <row r="6608" s="28" customFormat="1" ht="15" customHeight="1" x14ac:dyDescent="0.25"/>
    <row r="6609" s="28" customFormat="1" ht="15" customHeight="1" x14ac:dyDescent="0.25"/>
    <row r="6610" s="28" customFormat="1" ht="15" customHeight="1" x14ac:dyDescent="0.25"/>
    <row r="6611" s="28" customFormat="1" ht="15" customHeight="1" x14ac:dyDescent="0.25"/>
    <row r="6612" s="28" customFormat="1" ht="15" customHeight="1" x14ac:dyDescent="0.25"/>
    <row r="6613" s="28" customFormat="1" ht="15" customHeight="1" x14ac:dyDescent="0.25"/>
    <row r="6614" s="28" customFormat="1" ht="15" customHeight="1" x14ac:dyDescent="0.25"/>
    <row r="6615" s="28" customFormat="1" ht="15" customHeight="1" x14ac:dyDescent="0.25"/>
    <row r="6616" s="28" customFormat="1" ht="15" customHeight="1" x14ac:dyDescent="0.25"/>
    <row r="6617" s="28" customFormat="1" ht="15" customHeight="1" x14ac:dyDescent="0.25"/>
    <row r="6618" s="28" customFormat="1" ht="15" customHeight="1" x14ac:dyDescent="0.25"/>
    <row r="6619" s="28" customFormat="1" ht="15" customHeight="1" x14ac:dyDescent="0.25"/>
    <row r="6620" s="28" customFormat="1" ht="15" customHeight="1" x14ac:dyDescent="0.25"/>
    <row r="6621" s="28" customFormat="1" ht="15" customHeight="1" x14ac:dyDescent="0.25"/>
    <row r="6622" s="28" customFormat="1" ht="15" customHeight="1" x14ac:dyDescent="0.25"/>
    <row r="6623" s="28" customFormat="1" ht="15" customHeight="1" x14ac:dyDescent="0.25"/>
    <row r="6624" s="28" customFormat="1" ht="15" customHeight="1" x14ac:dyDescent="0.25"/>
    <row r="6625" s="28" customFormat="1" ht="15" customHeight="1" x14ac:dyDescent="0.25"/>
    <row r="6626" s="28" customFormat="1" ht="15" customHeight="1" x14ac:dyDescent="0.25"/>
    <row r="6627" s="28" customFormat="1" ht="15" customHeight="1" x14ac:dyDescent="0.25"/>
    <row r="6628" s="28" customFormat="1" ht="15" customHeight="1" x14ac:dyDescent="0.25"/>
    <row r="6629" s="28" customFormat="1" ht="15" customHeight="1" x14ac:dyDescent="0.25"/>
    <row r="6630" s="28" customFormat="1" ht="15" customHeight="1" x14ac:dyDescent="0.25"/>
    <row r="6631" s="28" customFormat="1" ht="15" customHeight="1" x14ac:dyDescent="0.25"/>
    <row r="6632" s="28" customFormat="1" ht="15" customHeight="1" x14ac:dyDescent="0.25"/>
    <row r="6633" s="28" customFormat="1" ht="15" customHeight="1" x14ac:dyDescent="0.25"/>
    <row r="6634" s="28" customFormat="1" ht="15" customHeight="1" x14ac:dyDescent="0.25"/>
    <row r="6635" s="28" customFormat="1" ht="15" customHeight="1" x14ac:dyDescent="0.25"/>
    <row r="6636" s="28" customFormat="1" ht="15" customHeight="1" x14ac:dyDescent="0.25"/>
    <row r="6637" s="28" customFormat="1" ht="15" customHeight="1" x14ac:dyDescent="0.25"/>
    <row r="6638" s="28" customFormat="1" ht="15" customHeight="1" x14ac:dyDescent="0.25"/>
    <row r="6639" s="28" customFormat="1" ht="15" customHeight="1" x14ac:dyDescent="0.25"/>
    <row r="6640" s="28" customFormat="1" ht="15" customHeight="1" x14ac:dyDescent="0.25"/>
    <row r="6641" spans="8:12" s="28" customFormat="1" ht="15" customHeight="1" x14ac:dyDescent="0.25"/>
    <row r="6642" spans="8:12" s="28" customFormat="1" ht="15" customHeight="1" x14ac:dyDescent="0.25"/>
    <row r="6643" spans="8:12" s="28" customFormat="1" ht="15" customHeight="1" x14ac:dyDescent="0.25"/>
    <row r="6644" spans="8:12" s="28" customFormat="1" ht="15" customHeight="1" x14ac:dyDescent="0.25"/>
    <row r="6645" spans="8:12" s="28" customFormat="1" ht="15" customHeight="1" x14ac:dyDescent="0.25"/>
    <row r="6646" spans="8:12" s="28" customFormat="1" ht="15" customHeight="1" x14ac:dyDescent="0.25"/>
    <row r="6647" spans="8:12" s="28" customFormat="1" ht="15" customHeight="1" x14ac:dyDescent="0.25"/>
    <row r="6648" spans="8:12" s="28" customFormat="1" ht="15" customHeight="1" x14ac:dyDescent="0.25"/>
    <row r="6649" spans="8:12" s="28" customFormat="1" ht="15" customHeight="1" x14ac:dyDescent="0.25"/>
    <row r="6650" spans="8:12" ht="15" customHeight="1" x14ac:dyDescent="0.25">
      <c r="H6650" s="28"/>
      <c r="I6650" s="28"/>
      <c r="J6650" s="28"/>
      <c r="K6650" s="28"/>
      <c r="L6650" s="28"/>
    </row>
    <row r="6651" spans="8:12" ht="15" customHeight="1" x14ac:dyDescent="0.25">
      <c r="H6651" s="28"/>
      <c r="I6651" s="28"/>
      <c r="J6651" s="28"/>
      <c r="K6651" s="28"/>
      <c r="L6651" s="28"/>
    </row>
    <row r="6652" spans="8:12" ht="15" customHeight="1" x14ac:dyDescent="0.25">
      <c r="H6652" s="28"/>
      <c r="I6652" s="28"/>
      <c r="J6652" s="28"/>
      <c r="K6652" s="28"/>
      <c r="L6652" s="28"/>
    </row>
    <row r="6653" spans="8:12" ht="15" customHeight="1" x14ac:dyDescent="0.25">
      <c r="H6653" s="28"/>
      <c r="I6653" s="28"/>
      <c r="J6653" s="28"/>
      <c r="K6653" s="28"/>
      <c r="L6653" s="28"/>
    </row>
    <row r="6654" spans="8:12" ht="15" customHeight="1" x14ac:dyDescent="0.25">
      <c r="H6654" s="28"/>
      <c r="I6654" s="28"/>
      <c r="J6654" s="28"/>
      <c r="K6654" s="28"/>
      <c r="L6654" s="28"/>
    </row>
    <row r="6655" spans="8:12" ht="15" customHeight="1" x14ac:dyDescent="0.25">
      <c r="H6655" s="28"/>
      <c r="I6655" s="28"/>
      <c r="J6655" s="28"/>
      <c r="K6655" s="28"/>
      <c r="L6655" s="28"/>
    </row>
    <row r="6656" spans="8:12" ht="15" customHeight="1" x14ac:dyDescent="0.25">
      <c r="H6656" s="28"/>
      <c r="I6656" s="28"/>
      <c r="J6656" s="28"/>
      <c r="K6656" s="28"/>
      <c r="L6656" s="28"/>
    </row>
    <row r="6657" spans="8:12" ht="15" customHeight="1" x14ac:dyDescent="0.25">
      <c r="H6657" s="28"/>
      <c r="I6657" s="28"/>
      <c r="J6657" s="28"/>
      <c r="K6657" s="28"/>
      <c r="L6657" s="28"/>
    </row>
    <row r="6658" spans="8:12" ht="15" customHeight="1" x14ac:dyDescent="0.25">
      <c r="H6658" s="28"/>
      <c r="I6658" s="28"/>
      <c r="J6658" s="28"/>
      <c r="K6658" s="28"/>
      <c r="L6658" s="28"/>
    </row>
    <row r="6659" spans="8:12" ht="15" customHeight="1" x14ac:dyDescent="0.25">
      <c r="H6659" s="28"/>
      <c r="I6659" s="28"/>
      <c r="J6659" s="28"/>
      <c r="K6659" s="28"/>
      <c r="L6659" s="28"/>
    </row>
    <row r="6660" spans="8:12" ht="15" customHeight="1" x14ac:dyDescent="0.25">
      <c r="H6660" s="28"/>
      <c r="I6660" s="28"/>
      <c r="J6660" s="28"/>
      <c r="K6660" s="28"/>
      <c r="L6660" s="28"/>
    </row>
    <row r="6661" spans="8:12" ht="15" customHeight="1" x14ac:dyDescent="0.25">
      <c r="H6661" s="28"/>
      <c r="I6661" s="28"/>
      <c r="J6661" s="28"/>
      <c r="K6661" s="28"/>
      <c r="L6661" s="28"/>
    </row>
    <row r="6662" spans="8:12" ht="15" customHeight="1" x14ac:dyDescent="0.25">
      <c r="H6662" s="28"/>
      <c r="I6662" s="28"/>
      <c r="J6662" s="28"/>
      <c r="K6662" s="28"/>
      <c r="L6662" s="28"/>
    </row>
    <row r="6663" spans="8:12" ht="15" customHeight="1" x14ac:dyDescent="0.25">
      <c r="H6663" s="28"/>
      <c r="I6663" s="28"/>
      <c r="J6663" s="28"/>
      <c r="K6663" s="28"/>
      <c r="L6663" s="28"/>
    </row>
    <row r="6664" spans="8:12" ht="15" customHeight="1" x14ac:dyDescent="0.25">
      <c r="H6664" s="28"/>
      <c r="I6664" s="28"/>
      <c r="J6664" s="28"/>
      <c r="K6664" s="28"/>
      <c r="L6664" s="28"/>
    </row>
    <row r="6665" spans="8:12" ht="15" customHeight="1" x14ac:dyDescent="0.25">
      <c r="H6665" s="28"/>
      <c r="I6665" s="28"/>
      <c r="J6665" s="28"/>
      <c r="K6665" s="28"/>
      <c r="L6665" s="28"/>
    </row>
    <row r="6666" spans="8:12" ht="15" customHeight="1" x14ac:dyDescent="0.25">
      <c r="H6666" s="28"/>
      <c r="I6666" s="28"/>
      <c r="J6666" s="28"/>
      <c r="K6666" s="28"/>
      <c r="L6666" s="28"/>
    </row>
    <row r="6667" spans="8:12" ht="15" customHeight="1" x14ac:dyDescent="0.25">
      <c r="H6667" s="28"/>
      <c r="I6667" s="28"/>
      <c r="J6667" s="28"/>
      <c r="K6667" s="28"/>
      <c r="L6667" s="28"/>
    </row>
    <row r="6668" spans="8:12" ht="15" customHeight="1" x14ac:dyDescent="0.25">
      <c r="H6668" s="28"/>
      <c r="I6668" s="28"/>
      <c r="J6668" s="28"/>
      <c r="K6668" s="28"/>
      <c r="L6668" s="28"/>
    </row>
    <row r="6669" spans="8:12" ht="15" customHeight="1" x14ac:dyDescent="0.25">
      <c r="H6669" s="28"/>
      <c r="I6669" s="28"/>
      <c r="J6669" s="28"/>
      <c r="K6669" s="28"/>
      <c r="L6669" s="28"/>
    </row>
    <row r="6670" spans="8:12" ht="15" customHeight="1" x14ac:dyDescent="0.25">
      <c r="H6670" s="28"/>
      <c r="I6670" s="28"/>
      <c r="J6670" s="28"/>
      <c r="K6670" s="28"/>
      <c r="L6670" s="28"/>
    </row>
    <row r="6671" spans="8:12" ht="15" customHeight="1" x14ac:dyDescent="0.25">
      <c r="H6671" s="28"/>
      <c r="I6671" s="28"/>
      <c r="J6671" s="28"/>
      <c r="K6671" s="28"/>
      <c r="L6671" s="28"/>
    </row>
    <row r="6672" spans="8:12" ht="15" customHeight="1" x14ac:dyDescent="0.25">
      <c r="H6672" s="28"/>
      <c r="I6672" s="28"/>
      <c r="J6672" s="28"/>
      <c r="K6672" s="28"/>
      <c r="L6672" s="28"/>
    </row>
    <row r="6673" spans="8:12" ht="15" customHeight="1" x14ac:dyDescent="0.25">
      <c r="H6673" s="28"/>
      <c r="I6673" s="28"/>
      <c r="J6673" s="28"/>
      <c r="K6673" s="28"/>
      <c r="L6673" s="28"/>
    </row>
    <row r="6674" spans="8:12" ht="15" customHeight="1" x14ac:dyDescent="0.25">
      <c r="H6674" s="28"/>
      <c r="I6674" s="28"/>
      <c r="J6674" s="28"/>
      <c r="K6674" s="28"/>
      <c r="L6674" s="28"/>
    </row>
    <row r="6675" spans="8:12" ht="15" customHeight="1" x14ac:dyDescent="0.25">
      <c r="H6675" s="28"/>
      <c r="I6675" s="28"/>
      <c r="J6675" s="28"/>
      <c r="K6675" s="28"/>
      <c r="L6675" s="28"/>
    </row>
    <row r="6676" spans="8:12" ht="15" customHeight="1" x14ac:dyDescent="0.25">
      <c r="H6676" s="28"/>
      <c r="I6676" s="28"/>
      <c r="J6676" s="28"/>
      <c r="K6676" s="28"/>
      <c r="L6676" s="28"/>
    </row>
    <row r="6677" spans="8:12" ht="15" customHeight="1" x14ac:dyDescent="0.25">
      <c r="H6677" s="28"/>
      <c r="I6677" s="28"/>
      <c r="J6677" s="28"/>
      <c r="K6677" s="28"/>
      <c r="L6677" s="28"/>
    </row>
    <row r="6678" spans="8:12" ht="15" customHeight="1" x14ac:dyDescent="0.25">
      <c r="H6678" s="28"/>
      <c r="I6678" s="28"/>
      <c r="J6678" s="28"/>
      <c r="K6678" s="28"/>
      <c r="L6678" s="28"/>
    </row>
    <row r="6679" spans="8:12" ht="15" customHeight="1" x14ac:dyDescent="0.25">
      <c r="H6679" s="28"/>
      <c r="I6679" s="28"/>
      <c r="J6679" s="28"/>
      <c r="K6679" s="28"/>
      <c r="L6679" s="28"/>
    </row>
    <row r="6680" spans="8:12" ht="15" customHeight="1" x14ac:dyDescent="0.25">
      <c r="H6680" s="28"/>
      <c r="I6680" s="28"/>
      <c r="J6680" s="28"/>
      <c r="K6680" s="28"/>
      <c r="L6680" s="28"/>
    </row>
    <row r="6681" spans="8:12" ht="15" customHeight="1" x14ac:dyDescent="0.25">
      <c r="H6681" s="28"/>
      <c r="I6681" s="28"/>
      <c r="J6681" s="28"/>
      <c r="K6681" s="28"/>
      <c r="L6681" s="28"/>
    </row>
    <row r="6682" spans="8:12" ht="15" customHeight="1" x14ac:dyDescent="0.25">
      <c r="H6682" s="28"/>
      <c r="I6682" s="28"/>
      <c r="J6682" s="28"/>
      <c r="K6682" s="28"/>
      <c r="L6682" s="28"/>
    </row>
    <row r="6683" spans="8:12" ht="15" customHeight="1" x14ac:dyDescent="0.25">
      <c r="H6683" s="28"/>
      <c r="I6683" s="28"/>
      <c r="J6683" s="28"/>
      <c r="K6683" s="28"/>
      <c r="L6683" s="28"/>
    </row>
    <row r="6684" spans="8:12" ht="15" customHeight="1" x14ac:dyDescent="0.25">
      <c r="H6684" s="28"/>
      <c r="I6684" s="28"/>
      <c r="J6684" s="28"/>
      <c r="K6684" s="28"/>
      <c r="L6684" s="28"/>
    </row>
    <row r="6685" spans="8:12" ht="15" customHeight="1" x14ac:dyDescent="0.25">
      <c r="H6685" s="28"/>
      <c r="I6685" s="28"/>
      <c r="J6685" s="28"/>
      <c r="K6685" s="28"/>
      <c r="L6685" s="28"/>
    </row>
    <row r="6686" spans="8:12" ht="15" customHeight="1" x14ac:dyDescent="0.25">
      <c r="H6686" s="28"/>
      <c r="I6686" s="28"/>
      <c r="J6686" s="28"/>
      <c r="K6686" s="28"/>
      <c r="L6686" s="28"/>
    </row>
    <row r="6687" spans="8:12" ht="15" customHeight="1" x14ac:dyDescent="0.25">
      <c r="H6687" s="28"/>
      <c r="I6687" s="28"/>
      <c r="J6687" s="28"/>
      <c r="K6687" s="28"/>
      <c r="L6687" s="28"/>
    </row>
    <row r="6688" spans="8:12" ht="15" customHeight="1" x14ac:dyDescent="0.25">
      <c r="H6688" s="28"/>
      <c r="I6688" s="28"/>
      <c r="J6688" s="28"/>
      <c r="K6688" s="28"/>
      <c r="L6688" s="28"/>
    </row>
    <row r="6689" spans="8:12" ht="15" customHeight="1" x14ac:dyDescent="0.25">
      <c r="H6689" s="28"/>
      <c r="I6689" s="28"/>
      <c r="J6689" s="28"/>
      <c r="K6689" s="28"/>
      <c r="L6689" s="28"/>
    </row>
    <row r="6690" spans="8:12" ht="15" customHeight="1" x14ac:dyDescent="0.25">
      <c r="H6690" s="28"/>
      <c r="I6690" s="28"/>
      <c r="J6690" s="28"/>
      <c r="K6690" s="28"/>
      <c r="L6690" s="28"/>
    </row>
    <row r="6691" spans="8:12" ht="15" customHeight="1" x14ac:dyDescent="0.25">
      <c r="H6691" s="28"/>
      <c r="I6691" s="28"/>
      <c r="J6691" s="28"/>
      <c r="K6691" s="28"/>
      <c r="L6691" s="28"/>
    </row>
    <row r="6692" spans="8:12" ht="15" customHeight="1" x14ac:dyDescent="0.25">
      <c r="H6692" s="28"/>
      <c r="I6692" s="28"/>
      <c r="J6692" s="28"/>
      <c r="K6692" s="28"/>
      <c r="L6692" s="28"/>
    </row>
    <row r="6693" spans="8:12" ht="15" customHeight="1" x14ac:dyDescent="0.25">
      <c r="H6693" s="28"/>
      <c r="I6693" s="28"/>
      <c r="J6693" s="28"/>
      <c r="K6693" s="28"/>
      <c r="L6693" s="28"/>
    </row>
    <row r="6694" spans="8:12" ht="15" customHeight="1" x14ac:dyDescent="0.25">
      <c r="H6694" s="28"/>
      <c r="I6694" s="28"/>
      <c r="J6694" s="28"/>
      <c r="K6694" s="28"/>
      <c r="L6694" s="28"/>
    </row>
    <row r="6695" spans="8:12" ht="15" customHeight="1" x14ac:dyDescent="0.25">
      <c r="H6695" s="28"/>
      <c r="I6695" s="28"/>
      <c r="J6695" s="28"/>
      <c r="K6695" s="28"/>
      <c r="L6695" s="28"/>
    </row>
    <row r="6696" spans="8:12" ht="15" customHeight="1" x14ac:dyDescent="0.25">
      <c r="H6696" s="28"/>
      <c r="I6696" s="28"/>
      <c r="J6696" s="28"/>
      <c r="K6696" s="28"/>
      <c r="L6696" s="28"/>
    </row>
    <row r="6697" spans="8:12" ht="15" customHeight="1" x14ac:dyDescent="0.25">
      <c r="H6697" s="28"/>
      <c r="I6697" s="28"/>
      <c r="J6697" s="28"/>
      <c r="K6697" s="28"/>
      <c r="L6697" s="28"/>
    </row>
    <row r="6698" spans="8:12" ht="15" customHeight="1" x14ac:dyDescent="0.25">
      <c r="H6698" s="28"/>
      <c r="I6698" s="28"/>
      <c r="J6698" s="28"/>
      <c r="K6698" s="28"/>
      <c r="L6698" s="28"/>
    </row>
    <row r="6699" spans="8:12" ht="15" customHeight="1" x14ac:dyDescent="0.25">
      <c r="H6699" s="28"/>
      <c r="I6699" s="28"/>
      <c r="J6699" s="28"/>
      <c r="K6699" s="28"/>
      <c r="L6699" s="28"/>
    </row>
    <row r="6700" spans="8:12" ht="15" customHeight="1" x14ac:dyDescent="0.25">
      <c r="H6700" s="28"/>
      <c r="I6700" s="28"/>
      <c r="J6700" s="28"/>
      <c r="K6700" s="28"/>
      <c r="L6700" s="28"/>
    </row>
    <row r="6701" spans="8:12" ht="15" customHeight="1" x14ac:dyDescent="0.25">
      <c r="H6701" s="28"/>
      <c r="I6701" s="28"/>
      <c r="J6701" s="28"/>
      <c r="K6701" s="28"/>
      <c r="L6701" s="28"/>
    </row>
    <row r="6702" spans="8:12" ht="15" customHeight="1" x14ac:dyDescent="0.25">
      <c r="H6702" s="28"/>
      <c r="I6702" s="28"/>
      <c r="J6702" s="28"/>
      <c r="K6702" s="28"/>
      <c r="L6702" s="28"/>
    </row>
    <row r="6703" spans="8:12" ht="15" customHeight="1" x14ac:dyDescent="0.25">
      <c r="H6703" s="28"/>
      <c r="I6703" s="28"/>
      <c r="J6703" s="28"/>
      <c r="K6703" s="28"/>
      <c r="L6703" s="28"/>
    </row>
    <row r="6704" spans="8:12" ht="15" customHeight="1" x14ac:dyDescent="0.25">
      <c r="H6704" s="28"/>
      <c r="I6704" s="28"/>
      <c r="J6704" s="28"/>
      <c r="K6704" s="28"/>
      <c r="L6704" s="28"/>
    </row>
    <row r="6705" spans="8:12" ht="15" customHeight="1" x14ac:dyDescent="0.25">
      <c r="H6705" s="28"/>
      <c r="I6705" s="28"/>
      <c r="J6705" s="28"/>
      <c r="K6705" s="28"/>
      <c r="L6705" s="28"/>
    </row>
    <row r="6706" spans="8:12" ht="15" customHeight="1" x14ac:dyDescent="0.25">
      <c r="H6706" s="28"/>
      <c r="I6706" s="28"/>
      <c r="J6706" s="28"/>
      <c r="K6706" s="28"/>
      <c r="L6706" s="28"/>
    </row>
    <row r="6707" spans="8:12" ht="15" customHeight="1" x14ac:dyDescent="0.25">
      <c r="H6707" s="28"/>
      <c r="I6707" s="28"/>
      <c r="J6707" s="28"/>
      <c r="K6707" s="28"/>
      <c r="L6707" s="28"/>
    </row>
    <row r="6708" spans="8:12" ht="15" customHeight="1" x14ac:dyDescent="0.25">
      <c r="H6708" s="28"/>
      <c r="I6708" s="28"/>
      <c r="J6708" s="28"/>
      <c r="K6708" s="28"/>
      <c r="L6708" s="28"/>
    </row>
    <row r="6709" spans="8:12" ht="15" customHeight="1" x14ac:dyDescent="0.25">
      <c r="H6709" s="28"/>
      <c r="I6709" s="28"/>
      <c r="J6709" s="28"/>
      <c r="K6709" s="28"/>
      <c r="L6709" s="28"/>
    </row>
    <row r="6710" spans="8:12" ht="15" customHeight="1" x14ac:dyDescent="0.25">
      <c r="H6710" s="28"/>
      <c r="I6710" s="28"/>
      <c r="J6710" s="28"/>
      <c r="K6710" s="28"/>
      <c r="L6710" s="28"/>
    </row>
    <row r="6711" spans="8:12" ht="15" customHeight="1" x14ac:dyDescent="0.25">
      <c r="H6711" s="28"/>
      <c r="I6711" s="28"/>
      <c r="J6711" s="28"/>
      <c r="K6711" s="28"/>
      <c r="L6711" s="28"/>
    </row>
    <row r="6712" spans="8:12" ht="15" customHeight="1" x14ac:dyDescent="0.25">
      <c r="H6712" s="28"/>
      <c r="I6712" s="28"/>
      <c r="J6712" s="28"/>
      <c r="K6712" s="28"/>
      <c r="L6712" s="28"/>
    </row>
    <row r="6713" spans="8:12" ht="15" customHeight="1" x14ac:dyDescent="0.25">
      <c r="H6713" s="28"/>
      <c r="I6713" s="28"/>
      <c r="J6713" s="28"/>
      <c r="K6713" s="28"/>
      <c r="L6713" s="28"/>
    </row>
    <row r="6714" spans="8:12" ht="15" customHeight="1" x14ac:dyDescent="0.25">
      <c r="H6714" s="28"/>
      <c r="I6714" s="28"/>
      <c r="J6714" s="28"/>
      <c r="K6714" s="28"/>
      <c r="L6714" s="28"/>
    </row>
    <row r="6715" spans="8:12" ht="15" customHeight="1" x14ac:dyDescent="0.25">
      <c r="H6715" s="28"/>
      <c r="I6715" s="28"/>
      <c r="J6715" s="28"/>
      <c r="K6715" s="28"/>
      <c r="L6715" s="28"/>
    </row>
    <row r="6716" spans="8:12" ht="15" customHeight="1" x14ac:dyDescent="0.25">
      <c r="H6716" s="28"/>
      <c r="I6716" s="28"/>
      <c r="J6716" s="28"/>
      <c r="K6716" s="28"/>
      <c r="L6716" s="28"/>
    </row>
    <row r="6717" spans="8:12" ht="15" customHeight="1" x14ac:dyDescent="0.25">
      <c r="H6717" s="28"/>
      <c r="I6717" s="28"/>
      <c r="J6717" s="28"/>
      <c r="K6717" s="28"/>
      <c r="L6717" s="28"/>
    </row>
    <row r="6718" spans="8:12" ht="15" customHeight="1" x14ac:dyDescent="0.25">
      <c r="H6718" s="28"/>
      <c r="I6718" s="28"/>
      <c r="J6718" s="28"/>
      <c r="K6718" s="28"/>
      <c r="L6718" s="28"/>
    </row>
    <row r="6719" spans="8:12" ht="15" customHeight="1" x14ac:dyDescent="0.25">
      <c r="H6719" s="28"/>
      <c r="I6719" s="28"/>
      <c r="J6719" s="28"/>
      <c r="K6719" s="28"/>
      <c r="L6719" s="28"/>
    </row>
    <row r="6720" spans="8:12" ht="15" customHeight="1" x14ac:dyDescent="0.25">
      <c r="H6720" s="28"/>
      <c r="I6720" s="28"/>
      <c r="J6720" s="28"/>
      <c r="K6720" s="28"/>
      <c r="L6720" s="28"/>
    </row>
    <row r="6721" spans="8:12" ht="15" customHeight="1" x14ac:dyDescent="0.25">
      <c r="H6721" s="28"/>
      <c r="I6721" s="28"/>
      <c r="J6721" s="28"/>
      <c r="K6721" s="28"/>
      <c r="L6721" s="28"/>
    </row>
    <row r="6722" spans="8:12" ht="15" customHeight="1" x14ac:dyDescent="0.25">
      <c r="H6722" s="28"/>
      <c r="I6722" s="28"/>
      <c r="J6722" s="28"/>
      <c r="K6722" s="28"/>
      <c r="L6722" s="28"/>
    </row>
    <row r="6723" spans="8:12" ht="15" customHeight="1" x14ac:dyDescent="0.25">
      <c r="H6723" s="28"/>
      <c r="I6723" s="28"/>
      <c r="J6723" s="28"/>
      <c r="K6723" s="28"/>
      <c r="L6723" s="28"/>
    </row>
    <row r="6724" spans="8:12" ht="15" customHeight="1" x14ac:dyDescent="0.25">
      <c r="H6724" s="28"/>
      <c r="I6724" s="28"/>
      <c r="J6724" s="28"/>
      <c r="K6724" s="28"/>
      <c r="L6724" s="28"/>
    </row>
    <row r="6725" spans="8:12" ht="15" customHeight="1" x14ac:dyDescent="0.25">
      <c r="H6725" s="28"/>
      <c r="I6725" s="28"/>
      <c r="J6725" s="28"/>
      <c r="K6725" s="28"/>
      <c r="L6725" s="28"/>
    </row>
    <row r="6726" spans="8:12" ht="15" customHeight="1" x14ac:dyDescent="0.25">
      <c r="H6726" s="28"/>
      <c r="I6726" s="28"/>
      <c r="J6726" s="28"/>
      <c r="K6726" s="28"/>
      <c r="L6726" s="28"/>
    </row>
    <row r="6727" spans="8:12" ht="15" customHeight="1" x14ac:dyDescent="0.25">
      <c r="H6727" s="28"/>
      <c r="I6727" s="28"/>
      <c r="J6727" s="28"/>
      <c r="K6727" s="28"/>
      <c r="L6727" s="28"/>
    </row>
    <row r="6728" spans="8:12" ht="15" customHeight="1" x14ac:dyDescent="0.25">
      <c r="H6728" s="28"/>
      <c r="I6728" s="28"/>
      <c r="J6728" s="28"/>
      <c r="K6728" s="28"/>
      <c r="L6728" s="28"/>
    </row>
    <row r="6729" spans="8:12" ht="15" customHeight="1" x14ac:dyDescent="0.25">
      <c r="H6729" s="28"/>
      <c r="I6729" s="28"/>
      <c r="J6729" s="28"/>
      <c r="K6729" s="28"/>
      <c r="L6729" s="28"/>
    </row>
    <row r="6730" spans="8:12" ht="15" customHeight="1" x14ac:dyDescent="0.25">
      <c r="H6730" s="28"/>
      <c r="I6730" s="28"/>
      <c r="J6730" s="28"/>
      <c r="K6730" s="28"/>
      <c r="L6730" s="28"/>
    </row>
    <row r="6731" spans="8:12" ht="15" customHeight="1" x14ac:dyDescent="0.25">
      <c r="H6731" s="28"/>
      <c r="I6731" s="28"/>
      <c r="J6731" s="28"/>
      <c r="K6731" s="28"/>
      <c r="L6731" s="28"/>
    </row>
    <row r="6732" spans="8:12" ht="15" customHeight="1" x14ac:dyDescent="0.25">
      <c r="H6732" s="28"/>
      <c r="I6732" s="28"/>
      <c r="J6732" s="28"/>
      <c r="K6732" s="28"/>
      <c r="L6732" s="28"/>
    </row>
    <row r="6733" spans="8:12" ht="15" customHeight="1" x14ac:dyDescent="0.25">
      <c r="H6733" s="28"/>
      <c r="I6733" s="28"/>
      <c r="J6733" s="28"/>
      <c r="K6733" s="28"/>
      <c r="L6733" s="28"/>
    </row>
    <row r="6734" spans="8:12" ht="15" customHeight="1" x14ac:dyDescent="0.25">
      <c r="H6734" s="28"/>
      <c r="I6734" s="28"/>
      <c r="J6734" s="28"/>
      <c r="K6734" s="28"/>
      <c r="L6734" s="28"/>
    </row>
    <row r="6735" spans="8:12" ht="15" customHeight="1" x14ac:dyDescent="0.25">
      <c r="H6735" s="28"/>
      <c r="I6735" s="28"/>
      <c r="J6735" s="28"/>
      <c r="K6735" s="28"/>
      <c r="L6735" s="28"/>
    </row>
    <row r="6736" spans="8:12" ht="15" customHeight="1" x14ac:dyDescent="0.25">
      <c r="H6736" s="28"/>
      <c r="I6736" s="28"/>
      <c r="J6736" s="28"/>
      <c r="K6736" s="28"/>
      <c r="L6736" s="28"/>
    </row>
    <row r="6737" spans="8:12" ht="15" customHeight="1" x14ac:dyDescent="0.25">
      <c r="H6737" s="28"/>
      <c r="I6737" s="28"/>
      <c r="J6737" s="28"/>
      <c r="K6737" s="28"/>
      <c r="L6737" s="28"/>
    </row>
    <row r="6738" spans="8:12" ht="15" customHeight="1" x14ac:dyDescent="0.25">
      <c r="H6738" s="28"/>
      <c r="I6738" s="28"/>
      <c r="J6738" s="28"/>
      <c r="K6738" s="28"/>
      <c r="L6738" s="28"/>
    </row>
    <row r="6739" spans="8:12" ht="15" customHeight="1" x14ac:dyDescent="0.25">
      <c r="H6739" s="28"/>
      <c r="I6739" s="28"/>
      <c r="J6739" s="28"/>
      <c r="K6739" s="28"/>
      <c r="L6739" s="28"/>
    </row>
    <row r="6740" spans="8:12" ht="15" customHeight="1" x14ac:dyDescent="0.25">
      <c r="H6740" s="28"/>
      <c r="I6740" s="28"/>
      <c r="J6740" s="28"/>
      <c r="K6740" s="28"/>
      <c r="L6740" s="28"/>
    </row>
    <row r="6741" spans="8:12" ht="15" customHeight="1" x14ac:dyDescent="0.25">
      <c r="H6741" s="28"/>
      <c r="I6741" s="28"/>
      <c r="J6741" s="28"/>
      <c r="K6741" s="28"/>
      <c r="L6741" s="28"/>
    </row>
    <row r="6742" spans="8:12" ht="15" customHeight="1" x14ac:dyDescent="0.25">
      <c r="H6742" s="28"/>
      <c r="I6742" s="28"/>
      <c r="J6742" s="28"/>
      <c r="K6742" s="28"/>
      <c r="L6742" s="28"/>
    </row>
    <row r="6743" spans="8:12" ht="15" customHeight="1" x14ac:dyDescent="0.25">
      <c r="H6743" s="28"/>
      <c r="I6743" s="28"/>
      <c r="J6743" s="28"/>
      <c r="K6743" s="28"/>
      <c r="L6743" s="28"/>
    </row>
    <row r="6744" spans="8:12" ht="15" customHeight="1" x14ac:dyDescent="0.25">
      <c r="H6744" s="28"/>
      <c r="I6744" s="28"/>
      <c r="J6744" s="28"/>
      <c r="K6744" s="28"/>
      <c r="L6744" s="28"/>
    </row>
    <row r="6745" spans="8:12" ht="15" customHeight="1" x14ac:dyDescent="0.25">
      <c r="H6745" s="28"/>
      <c r="I6745" s="28"/>
      <c r="J6745" s="28"/>
      <c r="K6745" s="28"/>
      <c r="L6745" s="28"/>
    </row>
    <row r="6746" spans="8:12" ht="15" customHeight="1" x14ac:dyDescent="0.25">
      <c r="H6746" s="28"/>
      <c r="I6746" s="28"/>
      <c r="J6746" s="28"/>
      <c r="K6746" s="28"/>
      <c r="L6746" s="28"/>
    </row>
    <row r="6747" spans="8:12" ht="15" customHeight="1" x14ac:dyDescent="0.25">
      <c r="H6747" s="28"/>
      <c r="I6747" s="28"/>
      <c r="J6747" s="28"/>
      <c r="K6747" s="28"/>
      <c r="L6747" s="28"/>
    </row>
    <row r="6748" spans="8:12" ht="15" customHeight="1" x14ac:dyDescent="0.25">
      <c r="H6748" s="28"/>
      <c r="I6748" s="28"/>
      <c r="J6748" s="28"/>
      <c r="K6748" s="28"/>
      <c r="L6748" s="28"/>
    </row>
    <row r="6749" spans="8:12" ht="15" customHeight="1" x14ac:dyDescent="0.25">
      <c r="H6749" s="28"/>
      <c r="I6749" s="28"/>
      <c r="J6749" s="28"/>
      <c r="K6749" s="28"/>
      <c r="L6749" s="28"/>
    </row>
    <row r="6750" spans="8:12" ht="15" customHeight="1" x14ac:dyDescent="0.25">
      <c r="H6750" s="28"/>
      <c r="I6750" s="28"/>
      <c r="J6750" s="28"/>
      <c r="K6750" s="28"/>
      <c r="L6750" s="28"/>
    </row>
    <row r="6751" spans="8:12" ht="15" customHeight="1" x14ac:dyDescent="0.25">
      <c r="H6751" s="28"/>
      <c r="I6751" s="28"/>
      <c r="J6751" s="28"/>
      <c r="K6751" s="28"/>
      <c r="L6751" s="28"/>
    </row>
    <row r="6752" spans="8:12" ht="15" customHeight="1" x14ac:dyDescent="0.25">
      <c r="H6752" s="28"/>
      <c r="I6752" s="28"/>
      <c r="J6752" s="28"/>
      <c r="K6752" s="28"/>
      <c r="L6752" s="28"/>
    </row>
    <row r="6753" spans="8:12" ht="15" customHeight="1" x14ac:dyDescent="0.25">
      <c r="H6753" s="28"/>
      <c r="I6753" s="28"/>
      <c r="J6753" s="28"/>
      <c r="K6753" s="28"/>
      <c r="L6753" s="28"/>
    </row>
    <row r="6754" spans="8:12" ht="15" customHeight="1" x14ac:dyDescent="0.25">
      <c r="H6754" s="28"/>
      <c r="I6754" s="28"/>
      <c r="J6754" s="28"/>
      <c r="K6754" s="28"/>
      <c r="L6754" s="28"/>
    </row>
    <row r="6755" spans="8:12" ht="15" customHeight="1" x14ac:dyDescent="0.25">
      <c r="H6755" s="28"/>
      <c r="I6755" s="28"/>
      <c r="J6755" s="28"/>
      <c r="K6755" s="28"/>
      <c r="L6755" s="28"/>
    </row>
    <row r="6756" spans="8:12" ht="15" customHeight="1" x14ac:dyDescent="0.25">
      <c r="H6756" s="28"/>
      <c r="I6756" s="28"/>
      <c r="J6756" s="28"/>
      <c r="K6756" s="28"/>
      <c r="L6756" s="28"/>
    </row>
    <row r="6757" spans="8:12" ht="15" customHeight="1" x14ac:dyDescent="0.25">
      <c r="H6757" s="28"/>
      <c r="I6757" s="28"/>
      <c r="J6757" s="28"/>
      <c r="K6757" s="28"/>
      <c r="L6757" s="28"/>
    </row>
    <row r="6758" spans="8:12" ht="15" customHeight="1" x14ac:dyDescent="0.25">
      <c r="H6758" s="28"/>
      <c r="I6758" s="28"/>
      <c r="J6758" s="28"/>
      <c r="K6758" s="28"/>
      <c r="L6758" s="28"/>
    </row>
    <row r="6759" spans="8:12" ht="15" customHeight="1" x14ac:dyDescent="0.25">
      <c r="H6759" s="28"/>
      <c r="I6759" s="28"/>
      <c r="J6759" s="28"/>
      <c r="K6759" s="28"/>
      <c r="L6759" s="28"/>
    </row>
    <row r="6760" spans="8:12" ht="15" customHeight="1" x14ac:dyDescent="0.25">
      <c r="H6760" s="28"/>
      <c r="I6760" s="28"/>
      <c r="J6760" s="28"/>
      <c r="K6760" s="28"/>
      <c r="L6760" s="28"/>
    </row>
    <row r="6761" spans="8:12" ht="15" customHeight="1" x14ac:dyDescent="0.25">
      <c r="H6761" s="28"/>
      <c r="I6761" s="28"/>
      <c r="J6761" s="28"/>
      <c r="K6761" s="28"/>
      <c r="L6761" s="28"/>
    </row>
    <row r="6762" spans="8:12" ht="15" customHeight="1" x14ac:dyDescent="0.25">
      <c r="H6762" s="28"/>
      <c r="I6762" s="28"/>
      <c r="J6762" s="28"/>
      <c r="K6762" s="28"/>
      <c r="L6762" s="28"/>
    </row>
    <row r="6763" spans="8:12" ht="15" customHeight="1" x14ac:dyDescent="0.25">
      <c r="H6763" s="28"/>
      <c r="I6763" s="28"/>
      <c r="J6763" s="28"/>
      <c r="K6763" s="28"/>
      <c r="L6763" s="28"/>
    </row>
    <row r="6764" spans="8:12" ht="15" customHeight="1" x14ac:dyDescent="0.25">
      <c r="H6764" s="28"/>
      <c r="I6764" s="28"/>
      <c r="J6764" s="28"/>
      <c r="K6764" s="28"/>
      <c r="L6764" s="28"/>
    </row>
    <row r="6765" spans="8:12" ht="15" customHeight="1" x14ac:dyDescent="0.25">
      <c r="H6765" s="28"/>
      <c r="I6765" s="28"/>
      <c r="J6765" s="28"/>
      <c r="K6765" s="28"/>
      <c r="L6765" s="28"/>
    </row>
    <row r="6766" spans="8:12" ht="15" customHeight="1" x14ac:dyDescent="0.25">
      <c r="H6766" s="28"/>
      <c r="I6766" s="28"/>
      <c r="J6766" s="28"/>
      <c r="K6766" s="28"/>
      <c r="L6766" s="28"/>
    </row>
    <row r="6767" spans="8:12" ht="15" customHeight="1" x14ac:dyDescent="0.25">
      <c r="H6767" s="28"/>
      <c r="I6767" s="28"/>
      <c r="J6767" s="28"/>
      <c r="K6767" s="28"/>
      <c r="L6767" s="28"/>
    </row>
    <row r="6768" spans="8:12" ht="15" customHeight="1" x14ac:dyDescent="0.25">
      <c r="H6768" s="28"/>
      <c r="I6768" s="28"/>
      <c r="J6768" s="28"/>
      <c r="K6768" s="28"/>
      <c r="L6768" s="28"/>
    </row>
    <row r="6769" spans="8:12" ht="15" customHeight="1" x14ac:dyDescent="0.25">
      <c r="H6769" s="28"/>
      <c r="I6769" s="28"/>
      <c r="J6769" s="28"/>
      <c r="K6769" s="28"/>
      <c r="L6769" s="28"/>
    </row>
    <row r="6770" spans="8:12" ht="15" customHeight="1" x14ac:dyDescent="0.25">
      <c r="H6770" s="28"/>
      <c r="I6770" s="28"/>
      <c r="J6770" s="28"/>
      <c r="K6770" s="28"/>
      <c r="L6770" s="28"/>
    </row>
    <row r="6771" spans="8:12" ht="15" customHeight="1" x14ac:dyDescent="0.25">
      <c r="H6771" s="28"/>
      <c r="I6771" s="28"/>
      <c r="J6771" s="28"/>
      <c r="K6771" s="28"/>
      <c r="L6771" s="28"/>
    </row>
    <row r="6772" spans="8:12" ht="15" customHeight="1" x14ac:dyDescent="0.25">
      <c r="H6772" s="28"/>
      <c r="I6772" s="28"/>
      <c r="J6772" s="28"/>
      <c r="K6772" s="28"/>
      <c r="L6772" s="28"/>
    </row>
    <row r="6773" spans="8:12" ht="15" customHeight="1" x14ac:dyDescent="0.25">
      <c r="H6773" s="28"/>
      <c r="I6773" s="28"/>
      <c r="J6773" s="28"/>
      <c r="K6773" s="28"/>
      <c r="L6773" s="28"/>
    </row>
    <row r="6774" spans="8:12" ht="15" customHeight="1" x14ac:dyDescent="0.25">
      <c r="H6774" s="28"/>
      <c r="I6774" s="28"/>
      <c r="J6774" s="28"/>
      <c r="K6774" s="28"/>
      <c r="L6774" s="28"/>
    </row>
    <row r="6775" spans="8:12" ht="15" customHeight="1" x14ac:dyDescent="0.25">
      <c r="H6775" s="28"/>
      <c r="I6775" s="28"/>
      <c r="J6775" s="28"/>
      <c r="K6775" s="28"/>
      <c r="L6775" s="28"/>
    </row>
    <row r="6776" spans="8:12" ht="15" customHeight="1" x14ac:dyDescent="0.25">
      <c r="H6776" s="28"/>
      <c r="I6776" s="28"/>
      <c r="J6776" s="28"/>
      <c r="K6776" s="28"/>
      <c r="L6776" s="28"/>
    </row>
    <row r="6777" spans="8:12" ht="15" customHeight="1" x14ac:dyDescent="0.25">
      <c r="H6777" s="28"/>
      <c r="I6777" s="28"/>
      <c r="J6777" s="28"/>
      <c r="K6777" s="28"/>
      <c r="L6777" s="28"/>
    </row>
    <row r="6778" spans="8:12" ht="15" customHeight="1" x14ac:dyDescent="0.25">
      <c r="H6778" s="28"/>
      <c r="I6778" s="28"/>
      <c r="J6778" s="28"/>
      <c r="K6778" s="28"/>
      <c r="L6778" s="28"/>
    </row>
    <row r="6779" spans="8:12" ht="15" customHeight="1" x14ac:dyDescent="0.25">
      <c r="H6779" s="28"/>
      <c r="I6779" s="28"/>
      <c r="J6779" s="28"/>
      <c r="K6779" s="28"/>
      <c r="L6779" s="28"/>
    </row>
    <row r="6780" spans="8:12" ht="15" customHeight="1" x14ac:dyDescent="0.25">
      <c r="H6780" s="28"/>
      <c r="I6780" s="28"/>
      <c r="J6780" s="28"/>
      <c r="K6780" s="28"/>
      <c r="L6780" s="28"/>
    </row>
    <row r="6781" spans="8:12" ht="15" customHeight="1" x14ac:dyDescent="0.25">
      <c r="H6781" s="28"/>
      <c r="I6781" s="28"/>
      <c r="J6781" s="28"/>
      <c r="K6781" s="28"/>
      <c r="L6781" s="28"/>
    </row>
    <row r="6782" spans="8:12" ht="15" customHeight="1" x14ac:dyDescent="0.25">
      <c r="H6782" s="28"/>
      <c r="I6782" s="28"/>
      <c r="J6782" s="28"/>
      <c r="K6782" s="28"/>
      <c r="L6782" s="28"/>
    </row>
    <row r="6783" spans="8:12" ht="15" customHeight="1" x14ac:dyDescent="0.25">
      <c r="H6783" s="28"/>
      <c r="I6783" s="28"/>
      <c r="J6783" s="28"/>
      <c r="K6783" s="28"/>
      <c r="L6783" s="28"/>
    </row>
    <row r="6784" spans="8:12" ht="15" customHeight="1" x14ac:dyDescent="0.25">
      <c r="H6784" s="28"/>
      <c r="I6784" s="28"/>
      <c r="J6784" s="28"/>
      <c r="K6784" s="28"/>
      <c r="L6784" s="28"/>
    </row>
    <row r="6785" spans="8:12" ht="15" customHeight="1" x14ac:dyDescent="0.25">
      <c r="H6785" s="28"/>
      <c r="I6785" s="28"/>
      <c r="J6785" s="28"/>
      <c r="K6785" s="28"/>
      <c r="L6785" s="28"/>
    </row>
    <row r="6786" spans="8:12" ht="15" customHeight="1" x14ac:dyDescent="0.25">
      <c r="H6786" s="28"/>
      <c r="I6786" s="28"/>
      <c r="J6786" s="28"/>
      <c r="K6786" s="28"/>
      <c r="L6786" s="28"/>
    </row>
    <row r="6787" spans="8:12" ht="15" customHeight="1" x14ac:dyDescent="0.25">
      <c r="H6787" s="28"/>
      <c r="I6787" s="28"/>
      <c r="J6787" s="28"/>
      <c r="K6787" s="28"/>
      <c r="L6787" s="28"/>
    </row>
    <row r="6788" spans="8:12" ht="15" customHeight="1" x14ac:dyDescent="0.25">
      <c r="H6788" s="28"/>
      <c r="I6788" s="28"/>
      <c r="J6788" s="28"/>
      <c r="K6788" s="28"/>
      <c r="L6788" s="28"/>
    </row>
    <row r="6789" spans="8:12" ht="15" customHeight="1" x14ac:dyDescent="0.25">
      <c r="H6789" s="28"/>
      <c r="I6789" s="28"/>
      <c r="J6789" s="28"/>
      <c r="K6789" s="28"/>
      <c r="L6789" s="28"/>
    </row>
    <row r="6790" spans="8:12" ht="15" customHeight="1" x14ac:dyDescent="0.25">
      <c r="H6790" s="28"/>
      <c r="I6790" s="28"/>
      <c r="J6790" s="28"/>
      <c r="K6790" s="28"/>
      <c r="L6790" s="28"/>
    </row>
    <row r="6791" spans="8:12" ht="15" customHeight="1" x14ac:dyDescent="0.25">
      <c r="H6791" s="28"/>
      <c r="I6791" s="28"/>
      <c r="J6791" s="28"/>
      <c r="K6791" s="28"/>
      <c r="L6791" s="28"/>
    </row>
    <row r="6792" spans="8:12" ht="15" customHeight="1" x14ac:dyDescent="0.25">
      <c r="H6792" s="28"/>
      <c r="I6792" s="28"/>
      <c r="J6792" s="28"/>
      <c r="K6792" s="28"/>
      <c r="L6792" s="28"/>
    </row>
    <row r="6793" spans="8:12" ht="15" customHeight="1" x14ac:dyDescent="0.25">
      <c r="H6793" s="28"/>
      <c r="I6793" s="28"/>
      <c r="J6793" s="28"/>
      <c r="K6793" s="28"/>
      <c r="L6793" s="28"/>
    </row>
    <row r="6794" spans="8:12" ht="15" customHeight="1" x14ac:dyDescent="0.25">
      <c r="H6794" s="28"/>
      <c r="I6794" s="28"/>
      <c r="J6794" s="28"/>
      <c r="K6794" s="28"/>
      <c r="L6794" s="28"/>
    </row>
    <row r="6795" spans="8:12" ht="15" customHeight="1" x14ac:dyDescent="0.25">
      <c r="H6795" s="28"/>
      <c r="I6795" s="28"/>
      <c r="J6795" s="28"/>
      <c r="K6795" s="28"/>
      <c r="L6795" s="28"/>
    </row>
    <row r="6796" spans="8:12" ht="15" customHeight="1" x14ac:dyDescent="0.25">
      <c r="H6796" s="28"/>
      <c r="I6796" s="28"/>
      <c r="J6796" s="28"/>
      <c r="K6796" s="28"/>
      <c r="L6796" s="28"/>
    </row>
    <row r="6797" spans="8:12" ht="15" customHeight="1" x14ac:dyDescent="0.25">
      <c r="H6797" s="28"/>
      <c r="I6797" s="28"/>
      <c r="J6797" s="28"/>
      <c r="K6797" s="28"/>
      <c r="L6797" s="28"/>
    </row>
    <row r="6798" spans="8:12" ht="15" customHeight="1" x14ac:dyDescent="0.25">
      <c r="H6798" s="28"/>
      <c r="I6798" s="28"/>
      <c r="J6798" s="28"/>
      <c r="K6798" s="28"/>
      <c r="L6798" s="28"/>
    </row>
    <row r="6799" spans="8:12" ht="15" customHeight="1" x14ac:dyDescent="0.25">
      <c r="H6799" s="28"/>
      <c r="I6799" s="28"/>
      <c r="J6799" s="28"/>
      <c r="K6799" s="28"/>
      <c r="L6799" s="28"/>
    </row>
    <row r="6800" spans="8:12" ht="15" customHeight="1" x14ac:dyDescent="0.25">
      <c r="H6800" s="28"/>
      <c r="I6800" s="28"/>
      <c r="J6800" s="28"/>
      <c r="K6800" s="28"/>
      <c r="L6800" s="28"/>
    </row>
    <row r="6801" spans="8:12" ht="15" customHeight="1" x14ac:dyDescent="0.25">
      <c r="H6801" s="28"/>
      <c r="I6801" s="28"/>
      <c r="J6801" s="28"/>
      <c r="K6801" s="28"/>
      <c r="L6801" s="28"/>
    </row>
    <row r="6802" spans="8:12" ht="15" customHeight="1" x14ac:dyDescent="0.25">
      <c r="H6802" s="28"/>
      <c r="I6802" s="28"/>
      <c r="J6802" s="28"/>
      <c r="K6802" s="28"/>
      <c r="L6802" s="28"/>
    </row>
    <row r="6803" spans="8:12" ht="15" customHeight="1" x14ac:dyDescent="0.25">
      <c r="H6803" s="28"/>
      <c r="I6803" s="28"/>
      <c r="J6803" s="28"/>
      <c r="K6803" s="28"/>
      <c r="L6803" s="28"/>
    </row>
    <row r="6804" spans="8:12" ht="15" customHeight="1" x14ac:dyDescent="0.25">
      <c r="H6804" s="28"/>
      <c r="I6804" s="28"/>
      <c r="J6804" s="28"/>
      <c r="K6804" s="28"/>
      <c r="L6804" s="28"/>
    </row>
    <row r="6805" spans="8:12" ht="15" customHeight="1" x14ac:dyDescent="0.25">
      <c r="H6805" s="28"/>
      <c r="I6805" s="28"/>
      <c r="J6805" s="28"/>
      <c r="K6805" s="28"/>
      <c r="L6805" s="28"/>
    </row>
    <row r="6806" spans="8:12" ht="15" customHeight="1" x14ac:dyDescent="0.25">
      <c r="H6806" s="28"/>
      <c r="I6806" s="28"/>
      <c r="J6806" s="28"/>
      <c r="K6806" s="28"/>
      <c r="L6806" s="28"/>
    </row>
    <row r="6807" spans="8:12" ht="15" customHeight="1" x14ac:dyDescent="0.25">
      <c r="H6807" s="28"/>
      <c r="I6807" s="28"/>
      <c r="J6807" s="28"/>
      <c r="K6807" s="28"/>
      <c r="L6807" s="28"/>
    </row>
    <row r="6808" spans="8:12" ht="15" customHeight="1" x14ac:dyDescent="0.25">
      <c r="H6808" s="28"/>
      <c r="I6808" s="28"/>
      <c r="J6808" s="28"/>
      <c r="K6808" s="28"/>
      <c r="L6808" s="28"/>
    </row>
    <row r="6809" spans="8:12" ht="15" customHeight="1" x14ac:dyDescent="0.25">
      <c r="H6809" s="28"/>
      <c r="I6809" s="28"/>
      <c r="J6809" s="28"/>
      <c r="K6809" s="28"/>
      <c r="L6809" s="28"/>
    </row>
    <row r="6810" spans="8:12" ht="15" customHeight="1" x14ac:dyDescent="0.25">
      <c r="H6810" s="28"/>
      <c r="I6810" s="28"/>
      <c r="J6810" s="28"/>
      <c r="K6810" s="28"/>
      <c r="L6810" s="28"/>
    </row>
    <row r="6811" spans="8:12" ht="15" customHeight="1" x14ac:dyDescent="0.25">
      <c r="H6811" s="28"/>
      <c r="I6811" s="28"/>
      <c r="J6811" s="28"/>
      <c r="K6811" s="28"/>
      <c r="L6811" s="28"/>
    </row>
    <row r="6812" spans="8:12" ht="15" customHeight="1" x14ac:dyDescent="0.25">
      <c r="H6812" s="28"/>
      <c r="I6812" s="28"/>
      <c r="J6812" s="28"/>
      <c r="K6812" s="28"/>
      <c r="L6812" s="28"/>
    </row>
    <row r="6813" spans="8:12" ht="15" customHeight="1" x14ac:dyDescent="0.25">
      <c r="H6813" s="28"/>
      <c r="I6813" s="28"/>
      <c r="J6813" s="28"/>
      <c r="K6813" s="28"/>
      <c r="L6813" s="28"/>
    </row>
    <row r="6814" spans="8:12" ht="15" customHeight="1" x14ac:dyDescent="0.25">
      <c r="H6814" s="28"/>
      <c r="I6814" s="28"/>
      <c r="J6814" s="28"/>
      <c r="K6814" s="28"/>
      <c r="L6814" s="28"/>
    </row>
    <row r="6815" spans="8:12" ht="15" customHeight="1" x14ac:dyDescent="0.25">
      <c r="H6815" s="28"/>
      <c r="I6815" s="28"/>
      <c r="J6815" s="28"/>
      <c r="K6815" s="28"/>
      <c r="L6815" s="28"/>
    </row>
    <row r="6816" spans="8:12" ht="15" customHeight="1" x14ac:dyDescent="0.25">
      <c r="H6816" s="28"/>
      <c r="I6816" s="28"/>
      <c r="J6816" s="28"/>
      <c r="K6816" s="28"/>
      <c r="L6816" s="28"/>
    </row>
    <row r="6817" spans="8:12" ht="15" customHeight="1" x14ac:dyDescent="0.25">
      <c r="H6817" s="28"/>
      <c r="I6817" s="28"/>
      <c r="J6817" s="28"/>
      <c r="K6817" s="28"/>
      <c r="L6817" s="28"/>
    </row>
    <row r="6818" spans="8:12" ht="15" customHeight="1" x14ac:dyDescent="0.25">
      <c r="H6818" s="28"/>
      <c r="I6818" s="28"/>
      <c r="J6818" s="28"/>
      <c r="K6818" s="28"/>
      <c r="L6818" s="28"/>
    </row>
    <row r="6819" spans="8:12" ht="15" customHeight="1" x14ac:dyDescent="0.25">
      <c r="H6819" s="28"/>
      <c r="I6819" s="28"/>
      <c r="J6819" s="28"/>
      <c r="K6819" s="28"/>
      <c r="L6819" s="28"/>
    </row>
    <row r="6820" spans="8:12" ht="15" customHeight="1" x14ac:dyDescent="0.25">
      <c r="H6820" s="28"/>
      <c r="I6820" s="28"/>
      <c r="J6820" s="28"/>
      <c r="K6820" s="28"/>
      <c r="L6820" s="28"/>
    </row>
    <row r="6821" spans="8:12" ht="15" customHeight="1" x14ac:dyDescent="0.25">
      <c r="H6821" s="28"/>
      <c r="I6821" s="28"/>
      <c r="J6821" s="28"/>
      <c r="K6821" s="28"/>
      <c r="L6821" s="28"/>
    </row>
    <row r="6822" spans="8:12" ht="15" customHeight="1" x14ac:dyDescent="0.25">
      <c r="H6822" s="28"/>
      <c r="I6822" s="28"/>
      <c r="J6822" s="28"/>
      <c r="K6822" s="28"/>
      <c r="L6822" s="28"/>
    </row>
    <row r="6823" spans="8:12" ht="15" customHeight="1" x14ac:dyDescent="0.25">
      <c r="H6823" s="28"/>
      <c r="I6823" s="28"/>
      <c r="J6823" s="28"/>
      <c r="K6823" s="28"/>
      <c r="L6823" s="28"/>
    </row>
    <row r="6824" spans="8:12" ht="15" customHeight="1" x14ac:dyDescent="0.25">
      <c r="H6824" s="28"/>
      <c r="I6824" s="28"/>
      <c r="J6824" s="28"/>
      <c r="K6824" s="28"/>
      <c r="L6824" s="28"/>
    </row>
    <row r="6825" spans="8:12" ht="15" customHeight="1" x14ac:dyDescent="0.25">
      <c r="H6825" s="28"/>
      <c r="I6825" s="28"/>
      <c r="J6825" s="28"/>
      <c r="K6825" s="28"/>
      <c r="L6825" s="28"/>
    </row>
    <row r="6826" spans="8:12" ht="15" customHeight="1" x14ac:dyDescent="0.25">
      <c r="H6826" s="28"/>
      <c r="I6826" s="28"/>
      <c r="J6826" s="28"/>
      <c r="K6826" s="28"/>
      <c r="L6826" s="28"/>
    </row>
    <row r="6827" spans="8:12" ht="15" customHeight="1" x14ac:dyDescent="0.25">
      <c r="H6827" s="28"/>
      <c r="I6827" s="28"/>
      <c r="J6827" s="28"/>
      <c r="K6827" s="28"/>
      <c r="L6827" s="28"/>
    </row>
    <row r="6828" spans="8:12" ht="15" customHeight="1" x14ac:dyDescent="0.25">
      <c r="H6828" s="28"/>
      <c r="I6828" s="28"/>
      <c r="J6828" s="28"/>
      <c r="K6828" s="28"/>
      <c r="L6828" s="28"/>
    </row>
    <row r="6829" spans="8:12" ht="15" customHeight="1" x14ac:dyDescent="0.25">
      <c r="H6829" s="28"/>
      <c r="I6829" s="28"/>
      <c r="J6829" s="28"/>
      <c r="K6829" s="28"/>
      <c r="L6829" s="28"/>
    </row>
    <row r="6830" spans="8:12" ht="15" customHeight="1" x14ac:dyDescent="0.25">
      <c r="H6830" s="28"/>
      <c r="I6830" s="28"/>
      <c r="J6830" s="28"/>
      <c r="K6830" s="28"/>
      <c r="L6830" s="28"/>
    </row>
    <row r="6831" spans="8:12" ht="15" customHeight="1" x14ac:dyDescent="0.25">
      <c r="H6831" s="28"/>
      <c r="I6831" s="28"/>
      <c r="J6831" s="28"/>
      <c r="K6831" s="28"/>
      <c r="L6831" s="28"/>
    </row>
    <row r="6832" spans="8:12" ht="15" customHeight="1" x14ac:dyDescent="0.25">
      <c r="H6832" s="28"/>
      <c r="I6832" s="28"/>
      <c r="J6832" s="28"/>
      <c r="K6832" s="28"/>
      <c r="L6832" s="28"/>
    </row>
    <row r="6833" spans="8:12" ht="15" customHeight="1" x14ac:dyDescent="0.25">
      <c r="H6833" s="28"/>
      <c r="I6833" s="28"/>
      <c r="J6833" s="28"/>
      <c r="K6833" s="28"/>
      <c r="L6833" s="28"/>
    </row>
    <row r="6834" spans="8:12" ht="15" customHeight="1" x14ac:dyDescent="0.25">
      <c r="H6834" s="28"/>
      <c r="I6834" s="28"/>
      <c r="J6834" s="28"/>
      <c r="K6834" s="28"/>
      <c r="L6834" s="28"/>
    </row>
    <row r="6835" spans="8:12" ht="15" customHeight="1" x14ac:dyDescent="0.25">
      <c r="H6835" s="28"/>
      <c r="I6835" s="28"/>
      <c r="J6835" s="28"/>
      <c r="K6835" s="28"/>
      <c r="L6835" s="28"/>
    </row>
    <row r="6836" spans="8:12" ht="15" customHeight="1" x14ac:dyDescent="0.25">
      <c r="H6836" s="28"/>
      <c r="I6836" s="28"/>
      <c r="J6836" s="28"/>
      <c r="K6836" s="28"/>
      <c r="L6836" s="28"/>
    </row>
    <row r="6837" spans="8:12" ht="15" customHeight="1" x14ac:dyDescent="0.25">
      <c r="H6837" s="28"/>
      <c r="I6837" s="28"/>
      <c r="J6837" s="28"/>
      <c r="K6837" s="28"/>
      <c r="L6837" s="28"/>
    </row>
    <row r="6838" spans="8:12" ht="15" customHeight="1" x14ac:dyDescent="0.25">
      <c r="H6838" s="28"/>
      <c r="I6838" s="28"/>
      <c r="J6838" s="28"/>
      <c r="K6838" s="28"/>
      <c r="L6838" s="28"/>
    </row>
    <row r="6839" spans="8:12" ht="15" customHeight="1" x14ac:dyDescent="0.25">
      <c r="H6839" s="28"/>
      <c r="I6839" s="28"/>
      <c r="J6839" s="28"/>
      <c r="K6839" s="28"/>
      <c r="L6839" s="28"/>
    </row>
    <row r="6840" spans="8:12" ht="15" customHeight="1" x14ac:dyDescent="0.25">
      <c r="H6840" s="28"/>
      <c r="I6840" s="28"/>
      <c r="J6840" s="28"/>
      <c r="K6840" s="28"/>
      <c r="L6840" s="28"/>
    </row>
    <row r="6841" spans="8:12" ht="15" customHeight="1" x14ac:dyDescent="0.25">
      <c r="H6841" s="28"/>
      <c r="I6841" s="28"/>
      <c r="J6841" s="28"/>
      <c r="K6841" s="28"/>
      <c r="L6841" s="28"/>
    </row>
    <row r="6842" spans="8:12" ht="15" customHeight="1" x14ac:dyDescent="0.25">
      <c r="H6842" s="28"/>
      <c r="I6842" s="28"/>
      <c r="J6842" s="28"/>
      <c r="K6842" s="28"/>
      <c r="L6842" s="28"/>
    </row>
    <row r="6843" spans="8:12" ht="15" customHeight="1" x14ac:dyDescent="0.25">
      <c r="H6843" s="28"/>
      <c r="I6843" s="28"/>
      <c r="J6843" s="28"/>
      <c r="K6843" s="28"/>
      <c r="L6843" s="28"/>
    </row>
    <row r="6844" spans="8:12" ht="15" customHeight="1" x14ac:dyDescent="0.25">
      <c r="H6844" s="28"/>
      <c r="I6844" s="28"/>
      <c r="J6844" s="28"/>
      <c r="K6844" s="28"/>
      <c r="L6844" s="28"/>
    </row>
    <row r="6845" spans="8:12" ht="15" customHeight="1" x14ac:dyDescent="0.25">
      <c r="H6845" s="28"/>
      <c r="I6845" s="28"/>
      <c r="J6845" s="28"/>
      <c r="K6845" s="28"/>
      <c r="L6845" s="28"/>
    </row>
    <row r="6846" spans="8:12" ht="15" customHeight="1" x14ac:dyDescent="0.25">
      <c r="H6846" s="28"/>
      <c r="I6846" s="28"/>
      <c r="J6846" s="28"/>
      <c r="K6846" s="28"/>
      <c r="L6846" s="28"/>
    </row>
    <row r="6847" spans="8:12" ht="15" customHeight="1" x14ac:dyDescent="0.25">
      <c r="H6847" s="28"/>
      <c r="I6847" s="28"/>
      <c r="J6847" s="28"/>
      <c r="K6847" s="28"/>
      <c r="L6847" s="28"/>
    </row>
    <row r="6848" spans="8:12" ht="15" customHeight="1" x14ac:dyDescent="0.25">
      <c r="H6848" s="28"/>
      <c r="I6848" s="28"/>
      <c r="J6848" s="28"/>
      <c r="K6848" s="28"/>
      <c r="L6848" s="28"/>
    </row>
    <row r="6849" spans="8:12" ht="15" customHeight="1" x14ac:dyDescent="0.25">
      <c r="H6849" s="28"/>
      <c r="I6849" s="28"/>
      <c r="J6849" s="28"/>
      <c r="K6849" s="28"/>
      <c r="L6849" s="28"/>
    </row>
    <row r="6850" spans="8:12" ht="15" customHeight="1" x14ac:dyDescent="0.25">
      <c r="H6850" s="28"/>
      <c r="I6850" s="28"/>
      <c r="J6850" s="28"/>
      <c r="K6850" s="28"/>
      <c r="L6850" s="28"/>
    </row>
    <row r="6851" spans="8:12" ht="15" customHeight="1" x14ac:dyDescent="0.25">
      <c r="H6851" s="28"/>
      <c r="I6851" s="28"/>
      <c r="J6851" s="28"/>
      <c r="K6851" s="28"/>
      <c r="L6851" s="28"/>
    </row>
    <row r="6852" spans="8:12" ht="15" customHeight="1" x14ac:dyDescent="0.25">
      <c r="H6852" s="28"/>
      <c r="I6852" s="28"/>
      <c r="J6852" s="28"/>
      <c r="K6852" s="28"/>
      <c r="L6852" s="28"/>
    </row>
    <row r="6853" spans="8:12" ht="15" customHeight="1" x14ac:dyDescent="0.25">
      <c r="H6853" s="28"/>
      <c r="I6853" s="28"/>
      <c r="J6853" s="28"/>
      <c r="K6853" s="28"/>
      <c r="L6853" s="28"/>
    </row>
    <row r="6854" spans="8:12" ht="15" customHeight="1" x14ac:dyDescent="0.25">
      <c r="H6854" s="28"/>
      <c r="I6854" s="28"/>
      <c r="J6854" s="28"/>
      <c r="K6854" s="28"/>
      <c r="L6854" s="28"/>
    </row>
    <row r="6855" spans="8:12" ht="15" customHeight="1" x14ac:dyDescent="0.25">
      <c r="H6855" s="28"/>
      <c r="I6855" s="28"/>
      <c r="J6855" s="28"/>
      <c r="K6855" s="28"/>
      <c r="L6855" s="28"/>
    </row>
    <row r="6856" spans="8:12" ht="15" customHeight="1" x14ac:dyDescent="0.25">
      <c r="H6856" s="28"/>
      <c r="I6856" s="28"/>
      <c r="J6856" s="28"/>
      <c r="K6856" s="28"/>
      <c r="L6856" s="28"/>
    </row>
    <row r="6857" spans="8:12" ht="15" customHeight="1" x14ac:dyDescent="0.25">
      <c r="H6857" s="28"/>
      <c r="I6857" s="28"/>
      <c r="J6857" s="28"/>
      <c r="K6857" s="28"/>
      <c r="L6857" s="28"/>
    </row>
    <row r="6858" spans="8:12" ht="15" customHeight="1" x14ac:dyDescent="0.25">
      <c r="H6858" s="28"/>
      <c r="I6858" s="28"/>
      <c r="J6858" s="28"/>
      <c r="K6858" s="28"/>
      <c r="L6858" s="28"/>
    </row>
    <row r="6859" spans="8:12" ht="15" customHeight="1" x14ac:dyDescent="0.25">
      <c r="H6859" s="28"/>
      <c r="I6859" s="28"/>
      <c r="J6859" s="28"/>
      <c r="K6859" s="28"/>
      <c r="L6859" s="28"/>
    </row>
    <row r="6860" spans="8:12" ht="15" customHeight="1" x14ac:dyDescent="0.25">
      <c r="H6860" s="28"/>
      <c r="I6860" s="28"/>
      <c r="J6860" s="28"/>
      <c r="K6860" s="28"/>
      <c r="L6860" s="28"/>
    </row>
    <row r="6861" spans="8:12" ht="15" customHeight="1" x14ac:dyDescent="0.25">
      <c r="H6861" s="28"/>
      <c r="I6861" s="28"/>
      <c r="J6861" s="28"/>
      <c r="K6861" s="28"/>
      <c r="L6861" s="28"/>
    </row>
    <row r="6862" spans="8:12" ht="15" customHeight="1" x14ac:dyDescent="0.25">
      <c r="H6862" s="28"/>
      <c r="I6862" s="28"/>
      <c r="J6862" s="28"/>
      <c r="K6862" s="28"/>
      <c r="L6862" s="28"/>
    </row>
    <row r="6863" spans="8:12" ht="15" customHeight="1" x14ac:dyDescent="0.25">
      <c r="H6863" s="28"/>
      <c r="I6863" s="28"/>
      <c r="J6863" s="28"/>
      <c r="K6863" s="28"/>
      <c r="L6863" s="28"/>
    </row>
    <row r="6864" spans="8:12" ht="15" customHeight="1" x14ac:dyDescent="0.25">
      <c r="H6864" s="28"/>
      <c r="I6864" s="28"/>
      <c r="J6864" s="28"/>
      <c r="K6864" s="28"/>
      <c r="L6864" s="28"/>
    </row>
    <row r="6865" spans="8:12" ht="15" customHeight="1" x14ac:dyDescent="0.25">
      <c r="H6865" s="28"/>
      <c r="I6865" s="28"/>
      <c r="J6865" s="28"/>
      <c r="K6865" s="28"/>
      <c r="L6865" s="28"/>
    </row>
    <row r="6866" spans="8:12" ht="15" customHeight="1" x14ac:dyDescent="0.25">
      <c r="H6866" s="28"/>
      <c r="I6866" s="28"/>
      <c r="J6866" s="28"/>
      <c r="K6866" s="28"/>
      <c r="L6866" s="28"/>
    </row>
    <row r="6867" spans="8:12" ht="15" customHeight="1" x14ac:dyDescent="0.25">
      <c r="H6867" s="28"/>
      <c r="I6867" s="28"/>
      <c r="J6867" s="28"/>
      <c r="K6867" s="28"/>
      <c r="L6867" s="28"/>
    </row>
    <row r="6868" spans="8:12" ht="15" customHeight="1" x14ac:dyDescent="0.25">
      <c r="H6868" s="28"/>
      <c r="I6868" s="28"/>
      <c r="J6868" s="28"/>
      <c r="K6868" s="28"/>
      <c r="L6868" s="28"/>
    </row>
    <row r="6869" spans="8:12" ht="15" customHeight="1" x14ac:dyDescent="0.25">
      <c r="H6869" s="28"/>
      <c r="I6869" s="28"/>
      <c r="J6869" s="28"/>
      <c r="K6869" s="28"/>
      <c r="L6869" s="28"/>
    </row>
    <row r="6870" spans="8:12" ht="15" customHeight="1" x14ac:dyDescent="0.25">
      <c r="H6870" s="28"/>
      <c r="I6870" s="28"/>
      <c r="J6870" s="28"/>
      <c r="K6870" s="28"/>
      <c r="L6870" s="28"/>
    </row>
    <row r="6871" spans="8:12" ht="15" customHeight="1" x14ac:dyDescent="0.25">
      <c r="H6871" s="28"/>
      <c r="I6871" s="28"/>
      <c r="J6871" s="28"/>
      <c r="K6871" s="28"/>
      <c r="L6871" s="28"/>
    </row>
    <row r="6872" spans="8:12" ht="15" customHeight="1" x14ac:dyDescent="0.25">
      <c r="H6872" s="28"/>
      <c r="I6872" s="28"/>
      <c r="J6872" s="28"/>
      <c r="K6872" s="28"/>
      <c r="L6872" s="28"/>
    </row>
    <row r="6873" spans="8:12" ht="15" customHeight="1" x14ac:dyDescent="0.25">
      <c r="H6873" s="28"/>
      <c r="I6873" s="28"/>
      <c r="J6873" s="28"/>
      <c r="K6873" s="28"/>
      <c r="L6873" s="28"/>
    </row>
    <row r="6874" spans="8:12" ht="15" customHeight="1" x14ac:dyDescent="0.25">
      <c r="H6874" s="28"/>
      <c r="I6874" s="28"/>
      <c r="J6874" s="28"/>
      <c r="K6874" s="28"/>
      <c r="L6874" s="28"/>
    </row>
    <row r="6875" spans="8:12" ht="15" customHeight="1" x14ac:dyDescent="0.25">
      <c r="H6875" s="28"/>
      <c r="I6875" s="28"/>
      <c r="J6875" s="28"/>
      <c r="K6875" s="28"/>
      <c r="L6875" s="28"/>
    </row>
    <row r="6876" spans="8:12" ht="15" customHeight="1" x14ac:dyDescent="0.25">
      <c r="H6876" s="28"/>
      <c r="I6876" s="28"/>
      <c r="J6876" s="28"/>
      <c r="K6876" s="28"/>
      <c r="L6876" s="28"/>
    </row>
    <row r="6877" spans="8:12" ht="15" customHeight="1" x14ac:dyDescent="0.25">
      <c r="H6877" s="28"/>
      <c r="I6877" s="28"/>
      <c r="J6877" s="28"/>
      <c r="K6877" s="28"/>
      <c r="L6877" s="28"/>
    </row>
    <row r="6878" spans="8:12" ht="15" customHeight="1" x14ac:dyDescent="0.25">
      <c r="H6878" s="28"/>
      <c r="I6878" s="28"/>
      <c r="J6878" s="28"/>
      <c r="K6878" s="28"/>
      <c r="L6878" s="28"/>
    </row>
    <row r="6879" spans="8:12" ht="15" customHeight="1" x14ac:dyDescent="0.25">
      <c r="H6879" s="28"/>
      <c r="I6879" s="28"/>
      <c r="J6879" s="28"/>
      <c r="K6879" s="28"/>
      <c r="L6879" s="28"/>
    </row>
    <row r="6880" spans="8:12" ht="15" customHeight="1" x14ac:dyDescent="0.25">
      <c r="H6880" s="28"/>
      <c r="I6880" s="28"/>
      <c r="J6880" s="28"/>
      <c r="K6880" s="28"/>
      <c r="L6880" s="28"/>
    </row>
    <row r="6881" spans="8:12" ht="15" customHeight="1" x14ac:dyDescent="0.25">
      <c r="H6881" s="28"/>
      <c r="I6881" s="28"/>
      <c r="J6881" s="28"/>
      <c r="K6881" s="28"/>
      <c r="L6881" s="28"/>
    </row>
    <row r="6882" spans="8:12" ht="15" customHeight="1" x14ac:dyDescent="0.25">
      <c r="H6882" s="28"/>
      <c r="I6882" s="28"/>
      <c r="J6882" s="28"/>
      <c r="K6882" s="28"/>
      <c r="L6882" s="28"/>
    </row>
    <row r="6883" spans="8:12" ht="15" customHeight="1" x14ac:dyDescent="0.25">
      <c r="H6883" s="28"/>
      <c r="I6883" s="28"/>
      <c r="J6883" s="28"/>
      <c r="K6883" s="28"/>
      <c r="L6883" s="28"/>
    </row>
    <row r="6884" spans="8:12" ht="15" customHeight="1" x14ac:dyDescent="0.25">
      <c r="H6884" s="28"/>
      <c r="I6884" s="28"/>
      <c r="J6884" s="28"/>
      <c r="K6884" s="28"/>
      <c r="L6884" s="28"/>
    </row>
    <row r="6885" spans="8:12" ht="15" customHeight="1" x14ac:dyDescent="0.25">
      <c r="H6885" s="28"/>
      <c r="I6885" s="28"/>
      <c r="J6885" s="28"/>
      <c r="K6885" s="28"/>
      <c r="L6885" s="28"/>
    </row>
    <row r="6886" spans="8:12" ht="15" customHeight="1" x14ac:dyDescent="0.25">
      <c r="H6886" s="28"/>
      <c r="I6886" s="28"/>
      <c r="J6886" s="28"/>
      <c r="K6886" s="28"/>
      <c r="L6886" s="28"/>
    </row>
    <row r="6887" spans="8:12" ht="15" customHeight="1" x14ac:dyDescent="0.25">
      <c r="H6887" s="28"/>
      <c r="I6887" s="28"/>
      <c r="J6887" s="28"/>
      <c r="K6887" s="28"/>
      <c r="L6887" s="28"/>
    </row>
    <row r="6888" spans="8:12" ht="15" customHeight="1" x14ac:dyDescent="0.25">
      <c r="H6888" s="28"/>
      <c r="I6888" s="28"/>
      <c r="J6888" s="28"/>
      <c r="K6888" s="28"/>
      <c r="L6888" s="28"/>
    </row>
    <row r="6889" spans="8:12" ht="15" customHeight="1" x14ac:dyDescent="0.25">
      <c r="H6889" s="28"/>
      <c r="I6889" s="28"/>
      <c r="J6889" s="28"/>
      <c r="K6889" s="28"/>
      <c r="L6889" s="28"/>
    </row>
    <row r="6890" spans="8:12" ht="15" customHeight="1" x14ac:dyDescent="0.25">
      <c r="H6890" s="28"/>
      <c r="I6890" s="28"/>
      <c r="J6890" s="28"/>
      <c r="K6890" s="28"/>
      <c r="L6890" s="28"/>
    </row>
    <row r="6891" spans="8:12" ht="15" customHeight="1" x14ac:dyDescent="0.25">
      <c r="H6891" s="28"/>
      <c r="I6891" s="28"/>
      <c r="J6891" s="28"/>
      <c r="K6891" s="28"/>
      <c r="L6891" s="28"/>
    </row>
    <row r="6892" spans="8:12" ht="15" customHeight="1" x14ac:dyDescent="0.25">
      <c r="H6892" s="28"/>
      <c r="I6892" s="28"/>
      <c r="J6892" s="28"/>
      <c r="K6892" s="28"/>
      <c r="L6892" s="28"/>
    </row>
    <row r="6893" spans="8:12" ht="15" customHeight="1" x14ac:dyDescent="0.25">
      <c r="H6893" s="28"/>
      <c r="I6893" s="28"/>
      <c r="J6893" s="28"/>
      <c r="K6893" s="28"/>
      <c r="L6893" s="28"/>
    </row>
    <row r="6894" spans="8:12" ht="15" customHeight="1" x14ac:dyDescent="0.25">
      <c r="H6894" s="28"/>
      <c r="I6894" s="28"/>
      <c r="J6894" s="28"/>
      <c r="K6894" s="28"/>
      <c r="L6894" s="28"/>
    </row>
    <row r="6895" spans="8:12" ht="15" customHeight="1" x14ac:dyDescent="0.25">
      <c r="H6895" s="28"/>
      <c r="I6895" s="28"/>
      <c r="J6895" s="28"/>
      <c r="K6895" s="28"/>
      <c r="L6895" s="28"/>
    </row>
    <row r="6896" spans="8:12" ht="15" customHeight="1" x14ac:dyDescent="0.25">
      <c r="H6896" s="28"/>
      <c r="I6896" s="28"/>
      <c r="J6896" s="28"/>
      <c r="K6896" s="28"/>
      <c r="L6896" s="28"/>
    </row>
    <row r="6897" spans="8:12" ht="15" customHeight="1" x14ac:dyDescent="0.25">
      <c r="H6897" s="28"/>
      <c r="I6897" s="28"/>
      <c r="J6897" s="28"/>
      <c r="K6897" s="28"/>
      <c r="L6897" s="28"/>
    </row>
    <row r="6898" spans="8:12" ht="15" customHeight="1" x14ac:dyDescent="0.25">
      <c r="H6898" s="28"/>
      <c r="I6898" s="28"/>
      <c r="J6898" s="28"/>
      <c r="K6898" s="28"/>
      <c r="L6898" s="28"/>
    </row>
    <row r="6899" spans="8:12" ht="15" customHeight="1" x14ac:dyDescent="0.25">
      <c r="H6899" s="28"/>
      <c r="I6899" s="28"/>
      <c r="J6899" s="28"/>
      <c r="K6899" s="28"/>
      <c r="L6899" s="28"/>
    </row>
    <row r="6900" spans="8:12" ht="15" customHeight="1" x14ac:dyDescent="0.25">
      <c r="H6900" s="28"/>
      <c r="I6900" s="28"/>
      <c r="J6900" s="28"/>
      <c r="K6900" s="28"/>
      <c r="L6900" s="28"/>
    </row>
    <row r="6901" spans="8:12" ht="15" customHeight="1" x14ac:dyDescent="0.25">
      <c r="H6901" s="28"/>
      <c r="I6901" s="28"/>
      <c r="J6901" s="28"/>
      <c r="K6901" s="28"/>
      <c r="L6901" s="28"/>
    </row>
    <row r="6902" spans="8:12" ht="15" customHeight="1" x14ac:dyDescent="0.25">
      <c r="H6902" s="28"/>
      <c r="I6902" s="28"/>
      <c r="J6902" s="28"/>
      <c r="K6902" s="28"/>
      <c r="L6902" s="28"/>
    </row>
    <row r="6903" spans="8:12" ht="15" customHeight="1" x14ac:dyDescent="0.25">
      <c r="H6903" s="28"/>
      <c r="I6903" s="28"/>
      <c r="J6903" s="28"/>
      <c r="K6903" s="28"/>
      <c r="L6903" s="28"/>
    </row>
    <row r="6904" spans="8:12" ht="15" customHeight="1" x14ac:dyDescent="0.25">
      <c r="H6904" s="28"/>
      <c r="I6904" s="28"/>
      <c r="J6904" s="28"/>
      <c r="K6904" s="28"/>
      <c r="L6904" s="28"/>
    </row>
    <row r="6905" spans="8:12" ht="15" customHeight="1" x14ac:dyDescent="0.25">
      <c r="H6905" s="28"/>
      <c r="I6905" s="28"/>
      <c r="J6905" s="28"/>
      <c r="K6905" s="28"/>
      <c r="L6905" s="28"/>
    </row>
    <row r="6906" spans="8:12" ht="15" customHeight="1" x14ac:dyDescent="0.25">
      <c r="H6906" s="28"/>
      <c r="I6906" s="28"/>
      <c r="J6906" s="28"/>
      <c r="K6906" s="28"/>
      <c r="L6906" s="28"/>
    </row>
    <row r="6907" spans="8:12" ht="15" customHeight="1" x14ac:dyDescent="0.25">
      <c r="H6907" s="28"/>
      <c r="I6907" s="28"/>
      <c r="J6907" s="28"/>
      <c r="K6907" s="28"/>
      <c r="L6907" s="28"/>
    </row>
    <row r="6908" spans="8:12" ht="15" customHeight="1" x14ac:dyDescent="0.25">
      <c r="H6908" s="28"/>
      <c r="I6908" s="28"/>
      <c r="J6908" s="28"/>
      <c r="K6908" s="28"/>
      <c r="L6908" s="28"/>
    </row>
    <row r="6909" spans="8:12" ht="15" customHeight="1" x14ac:dyDescent="0.25">
      <c r="H6909" s="28"/>
      <c r="I6909" s="28"/>
      <c r="J6909" s="28"/>
      <c r="K6909" s="28"/>
      <c r="L6909" s="28"/>
    </row>
    <row r="6910" spans="8:12" ht="15" customHeight="1" x14ac:dyDescent="0.25">
      <c r="H6910" s="28"/>
      <c r="I6910" s="28"/>
      <c r="J6910" s="28"/>
      <c r="K6910" s="28"/>
      <c r="L6910" s="28"/>
    </row>
    <row r="6911" spans="8:12" ht="15" customHeight="1" x14ac:dyDescent="0.25">
      <c r="H6911" s="28"/>
      <c r="I6911" s="28"/>
      <c r="J6911" s="28"/>
      <c r="K6911" s="28"/>
      <c r="L6911" s="28"/>
    </row>
    <row r="6912" spans="8:12" ht="15" customHeight="1" x14ac:dyDescent="0.25">
      <c r="H6912" s="28"/>
      <c r="I6912" s="28"/>
      <c r="J6912" s="28"/>
      <c r="K6912" s="28"/>
      <c r="L6912" s="28"/>
    </row>
    <row r="6913" spans="8:12" ht="15" customHeight="1" x14ac:dyDescent="0.25">
      <c r="H6913" s="28"/>
      <c r="I6913" s="28"/>
      <c r="J6913" s="28"/>
      <c r="K6913" s="28"/>
      <c r="L6913" s="28"/>
    </row>
    <row r="6914" spans="8:12" ht="15" customHeight="1" x14ac:dyDescent="0.25">
      <c r="H6914" s="28"/>
      <c r="I6914" s="28"/>
      <c r="J6914" s="28"/>
      <c r="K6914" s="28"/>
      <c r="L6914" s="28"/>
    </row>
    <row r="6915" spans="8:12" ht="15" customHeight="1" x14ac:dyDescent="0.25">
      <c r="H6915" s="28"/>
      <c r="I6915" s="28"/>
      <c r="J6915" s="28"/>
      <c r="K6915" s="28"/>
      <c r="L6915" s="28"/>
    </row>
    <row r="6916" spans="8:12" ht="15" customHeight="1" x14ac:dyDescent="0.25">
      <c r="H6916" s="28"/>
      <c r="I6916" s="28"/>
      <c r="J6916" s="28"/>
      <c r="K6916" s="28"/>
      <c r="L6916" s="28"/>
    </row>
    <row r="6917" spans="8:12" ht="15" customHeight="1" x14ac:dyDescent="0.25">
      <c r="H6917" s="28"/>
      <c r="I6917" s="28"/>
      <c r="J6917" s="28"/>
      <c r="K6917" s="28"/>
      <c r="L6917" s="28"/>
    </row>
    <row r="6918" spans="8:12" ht="15" customHeight="1" x14ac:dyDescent="0.25">
      <c r="H6918" s="28"/>
      <c r="I6918" s="28"/>
      <c r="J6918" s="28"/>
      <c r="K6918" s="28"/>
      <c r="L6918" s="28"/>
    </row>
    <row r="6919" spans="8:12" ht="15" customHeight="1" x14ac:dyDescent="0.25">
      <c r="H6919" s="28"/>
      <c r="I6919" s="28"/>
      <c r="J6919" s="28"/>
      <c r="K6919" s="28"/>
      <c r="L6919" s="28"/>
    </row>
    <row r="6920" spans="8:12" ht="15" customHeight="1" x14ac:dyDescent="0.25">
      <c r="H6920" s="28"/>
      <c r="I6920" s="28"/>
      <c r="J6920" s="28"/>
      <c r="K6920" s="28"/>
      <c r="L6920" s="28"/>
    </row>
    <row r="6921" spans="8:12" ht="15" customHeight="1" x14ac:dyDescent="0.25">
      <c r="H6921" s="28"/>
      <c r="I6921" s="28"/>
      <c r="J6921" s="28"/>
      <c r="K6921" s="28"/>
      <c r="L6921" s="28"/>
    </row>
    <row r="6922" spans="8:12" ht="15" customHeight="1" x14ac:dyDescent="0.25">
      <c r="H6922" s="28"/>
      <c r="I6922" s="28"/>
      <c r="J6922" s="28"/>
      <c r="K6922" s="28"/>
      <c r="L6922" s="28"/>
    </row>
    <row r="6923" spans="8:12" ht="15" customHeight="1" x14ac:dyDescent="0.25">
      <c r="H6923" s="28"/>
      <c r="I6923" s="28"/>
      <c r="J6923" s="28"/>
      <c r="K6923" s="28"/>
      <c r="L6923" s="28"/>
    </row>
    <row r="6924" spans="8:12" ht="15" customHeight="1" x14ac:dyDescent="0.25">
      <c r="H6924" s="28"/>
      <c r="I6924" s="28"/>
      <c r="J6924" s="28"/>
      <c r="K6924" s="28"/>
      <c r="L6924" s="28"/>
    </row>
    <row r="6925" spans="8:12" ht="15" customHeight="1" x14ac:dyDescent="0.25">
      <c r="H6925" s="28"/>
      <c r="I6925" s="28"/>
      <c r="J6925" s="28"/>
      <c r="K6925" s="28"/>
      <c r="L6925" s="28"/>
    </row>
    <row r="6926" spans="8:12" ht="15" customHeight="1" x14ac:dyDescent="0.25">
      <c r="H6926" s="28"/>
      <c r="I6926" s="28"/>
      <c r="J6926" s="28"/>
      <c r="K6926" s="28"/>
      <c r="L6926" s="28"/>
    </row>
    <row r="6927" spans="8:12" ht="15" customHeight="1" x14ac:dyDescent="0.25">
      <c r="H6927" s="28"/>
      <c r="I6927" s="28"/>
      <c r="J6927" s="28"/>
      <c r="K6927" s="28"/>
      <c r="L6927" s="28"/>
    </row>
    <row r="6928" spans="8:12" ht="15" customHeight="1" x14ac:dyDescent="0.25">
      <c r="H6928" s="28"/>
      <c r="I6928" s="28"/>
      <c r="J6928" s="28"/>
      <c r="K6928" s="28"/>
      <c r="L6928" s="28"/>
    </row>
    <row r="6929" spans="8:12" ht="15" customHeight="1" x14ac:dyDescent="0.25">
      <c r="H6929" s="28"/>
      <c r="I6929" s="28"/>
      <c r="J6929" s="28"/>
      <c r="K6929" s="28"/>
      <c r="L6929" s="28"/>
    </row>
    <row r="6930" spans="8:12" ht="15" customHeight="1" x14ac:dyDescent="0.25">
      <c r="H6930" s="28"/>
      <c r="I6930" s="28"/>
      <c r="J6930" s="28"/>
      <c r="K6930" s="28"/>
      <c r="L6930" s="28"/>
    </row>
    <row r="6931" spans="8:12" ht="15" customHeight="1" x14ac:dyDescent="0.25">
      <c r="H6931" s="28"/>
      <c r="I6931" s="28"/>
      <c r="J6931" s="28"/>
      <c r="K6931" s="28"/>
      <c r="L6931" s="28"/>
    </row>
    <row r="6932" spans="8:12" ht="15" customHeight="1" x14ac:dyDescent="0.25">
      <c r="H6932" s="28"/>
      <c r="I6932" s="28"/>
      <c r="J6932" s="28"/>
      <c r="K6932" s="28"/>
      <c r="L6932" s="28"/>
    </row>
    <row r="6933" spans="8:12" ht="15" customHeight="1" x14ac:dyDescent="0.25">
      <c r="H6933" s="28"/>
      <c r="I6933" s="28"/>
      <c r="J6933" s="28"/>
      <c r="K6933" s="28"/>
      <c r="L6933" s="28"/>
    </row>
    <row r="6934" spans="8:12" ht="15" customHeight="1" x14ac:dyDescent="0.25">
      <c r="H6934" s="28"/>
      <c r="I6934" s="28"/>
      <c r="J6934" s="28"/>
      <c r="K6934" s="28"/>
      <c r="L6934" s="28"/>
    </row>
    <row r="6935" spans="8:12" ht="15" customHeight="1" x14ac:dyDescent="0.25">
      <c r="H6935" s="28"/>
      <c r="I6935" s="28"/>
      <c r="J6935" s="28"/>
      <c r="K6935" s="28"/>
      <c r="L6935" s="28"/>
    </row>
    <row r="6936" spans="8:12" ht="15" customHeight="1" x14ac:dyDescent="0.25">
      <c r="H6936" s="28"/>
      <c r="I6936" s="28"/>
      <c r="J6936" s="28"/>
      <c r="K6936" s="28"/>
      <c r="L6936" s="28"/>
    </row>
    <row r="6937" spans="8:12" ht="15" customHeight="1" x14ac:dyDescent="0.25">
      <c r="H6937" s="28"/>
      <c r="I6937" s="28"/>
      <c r="J6937" s="28"/>
      <c r="K6937" s="28"/>
      <c r="L6937" s="28"/>
    </row>
    <row r="6938" spans="8:12" ht="15" customHeight="1" x14ac:dyDescent="0.25">
      <c r="H6938" s="28"/>
      <c r="I6938" s="28"/>
      <c r="J6938" s="28"/>
      <c r="K6938" s="28"/>
      <c r="L6938" s="28"/>
    </row>
    <row r="6939" spans="8:12" ht="15" customHeight="1" x14ac:dyDescent="0.25">
      <c r="H6939" s="28"/>
      <c r="I6939" s="28"/>
      <c r="J6939" s="28"/>
      <c r="K6939" s="28"/>
      <c r="L6939" s="28"/>
    </row>
    <row r="6940" spans="8:12" ht="15" customHeight="1" x14ac:dyDescent="0.25">
      <c r="H6940" s="28"/>
      <c r="I6940" s="28"/>
      <c r="J6940" s="28"/>
      <c r="K6940" s="28"/>
      <c r="L6940" s="28"/>
    </row>
    <row r="6941" spans="8:12" ht="15" customHeight="1" x14ac:dyDescent="0.25">
      <c r="H6941" s="28"/>
      <c r="I6941" s="28"/>
      <c r="J6941" s="28"/>
      <c r="K6941" s="28"/>
      <c r="L6941" s="28"/>
    </row>
    <row r="6942" spans="8:12" ht="15" customHeight="1" x14ac:dyDescent="0.25">
      <c r="H6942" s="28"/>
      <c r="I6942" s="28"/>
      <c r="J6942" s="28"/>
      <c r="K6942" s="28"/>
      <c r="L6942" s="28"/>
    </row>
    <row r="6943" spans="8:12" ht="15" customHeight="1" x14ac:dyDescent="0.25">
      <c r="H6943" s="28"/>
      <c r="I6943" s="28"/>
      <c r="J6943" s="28"/>
      <c r="K6943" s="28"/>
      <c r="L6943" s="28"/>
    </row>
    <row r="6944" spans="8:12" ht="15" customHeight="1" x14ac:dyDescent="0.25">
      <c r="H6944" s="28"/>
      <c r="I6944" s="28"/>
      <c r="J6944" s="28"/>
      <c r="K6944" s="28"/>
      <c r="L6944" s="28"/>
    </row>
    <row r="6945" spans="8:12" ht="15" customHeight="1" x14ac:dyDescent="0.25">
      <c r="H6945" s="28"/>
      <c r="I6945" s="28"/>
      <c r="J6945" s="28"/>
      <c r="K6945" s="28"/>
      <c r="L6945" s="28"/>
    </row>
    <row r="6946" spans="8:12" ht="15" customHeight="1" x14ac:dyDescent="0.25">
      <c r="H6946" s="28"/>
      <c r="I6946" s="28"/>
      <c r="J6946" s="28"/>
      <c r="K6946" s="28"/>
      <c r="L6946" s="28"/>
    </row>
    <row r="6947" spans="8:12" ht="15" customHeight="1" x14ac:dyDescent="0.25">
      <c r="H6947" s="28"/>
      <c r="I6947" s="28"/>
      <c r="J6947" s="28"/>
      <c r="K6947" s="28"/>
      <c r="L6947" s="28"/>
    </row>
    <row r="6948" spans="8:12" ht="15" customHeight="1" x14ac:dyDescent="0.25">
      <c r="H6948" s="28"/>
      <c r="I6948" s="28"/>
      <c r="J6948" s="28"/>
      <c r="K6948" s="28"/>
      <c r="L6948" s="28"/>
    </row>
    <row r="6949" spans="8:12" ht="15" customHeight="1" x14ac:dyDescent="0.25">
      <c r="H6949" s="28"/>
      <c r="I6949" s="28"/>
      <c r="J6949" s="28"/>
      <c r="K6949" s="28"/>
      <c r="L6949" s="28"/>
    </row>
    <row r="6950" spans="8:12" ht="15" customHeight="1" x14ac:dyDescent="0.25">
      <c r="H6950" s="28"/>
      <c r="I6950" s="28"/>
      <c r="J6950" s="28"/>
      <c r="K6950" s="28"/>
      <c r="L6950" s="28"/>
    </row>
    <row r="6951" spans="8:12" ht="15" customHeight="1" x14ac:dyDescent="0.25">
      <c r="H6951" s="28"/>
      <c r="I6951" s="28"/>
      <c r="J6951" s="28"/>
      <c r="K6951" s="28"/>
      <c r="L6951" s="28"/>
    </row>
    <row r="6952" spans="8:12" ht="15" customHeight="1" x14ac:dyDescent="0.25">
      <c r="H6952" s="28"/>
      <c r="I6952" s="28"/>
      <c r="J6952" s="28"/>
      <c r="K6952" s="28"/>
      <c r="L6952" s="28"/>
    </row>
    <row r="6953" spans="8:12" ht="15" customHeight="1" x14ac:dyDescent="0.25">
      <c r="H6953" s="28"/>
      <c r="I6953" s="28"/>
      <c r="J6953" s="28"/>
      <c r="K6953" s="28"/>
      <c r="L6953" s="28"/>
    </row>
    <row r="6954" spans="8:12" ht="15" customHeight="1" x14ac:dyDescent="0.25">
      <c r="H6954" s="28"/>
      <c r="I6954" s="28"/>
      <c r="J6954" s="28"/>
      <c r="K6954" s="28"/>
      <c r="L6954" s="28"/>
    </row>
    <row r="6955" spans="8:12" ht="15" customHeight="1" x14ac:dyDescent="0.25">
      <c r="H6955" s="28"/>
      <c r="I6955" s="28"/>
      <c r="J6955" s="28"/>
      <c r="K6955" s="28"/>
      <c r="L6955" s="28"/>
    </row>
    <row r="6956" spans="8:12" ht="15" customHeight="1" x14ac:dyDescent="0.25">
      <c r="H6956" s="28"/>
      <c r="I6956" s="28"/>
      <c r="J6956" s="28"/>
      <c r="K6956" s="28"/>
      <c r="L6956" s="28"/>
    </row>
    <row r="6957" spans="8:12" ht="15" customHeight="1" x14ac:dyDescent="0.25">
      <c r="H6957" s="28"/>
      <c r="I6957" s="28"/>
      <c r="J6957" s="28"/>
      <c r="K6957" s="28"/>
      <c r="L6957" s="28"/>
    </row>
    <row r="6958" spans="8:12" ht="15" customHeight="1" x14ac:dyDescent="0.25">
      <c r="H6958" s="28"/>
      <c r="I6958" s="28"/>
      <c r="J6958" s="28"/>
      <c r="K6958" s="28"/>
      <c r="L6958" s="28"/>
    </row>
    <row r="6959" spans="8:12" ht="15" customHeight="1" x14ac:dyDescent="0.25">
      <c r="H6959" s="28"/>
      <c r="I6959" s="28"/>
      <c r="J6959" s="28"/>
      <c r="K6959" s="28"/>
      <c r="L6959" s="28"/>
    </row>
    <row r="6960" spans="8:12" ht="15" customHeight="1" x14ac:dyDescent="0.25">
      <c r="H6960" s="28"/>
      <c r="I6960" s="28"/>
      <c r="J6960" s="28"/>
      <c r="K6960" s="28"/>
      <c r="L6960" s="28"/>
    </row>
    <row r="6961" spans="8:12" ht="15" customHeight="1" x14ac:dyDescent="0.25">
      <c r="H6961" s="28"/>
      <c r="I6961" s="28"/>
      <c r="J6961" s="28"/>
      <c r="K6961" s="28"/>
      <c r="L6961" s="28"/>
    </row>
    <row r="6962" spans="8:12" ht="15" customHeight="1" x14ac:dyDescent="0.25">
      <c r="H6962" s="28"/>
      <c r="I6962" s="28"/>
      <c r="J6962" s="28"/>
      <c r="K6962" s="28"/>
      <c r="L6962" s="28"/>
    </row>
    <row r="6963" spans="8:12" ht="15" customHeight="1" x14ac:dyDescent="0.25">
      <c r="H6963" s="28"/>
      <c r="I6963" s="28"/>
      <c r="J6963" s="28"/>
      <c r="K6963" s="28"/>
      <c r="L6963" s="28"/>
    </row>
    <row r="6964" spans="8:12" ht="15" customHeight="1" x14ac:dyDescent="0.25">
      <c r="H6964" s="28"/>
      <c r="I6964" s="28"/>
      <c r="J6964" s="28"/>
      <c r="K6964" s="28"/>
      <c r="L6964" s="28"/>
    </row>
    <row r="6965" spans="8:12" ht="15" customHeight="1" x14ac:dyDescent="0.25">
      <c r="H6965" s="28"/>
      <c r="I6965" s="28"/>
      <c r="J6965" s="28"/>
      <c r="K6965" s="28"/>
      <c r="L6965" s="28"/>
    </row>
    <row r="6966" spans="8:12" ht="15" customHeight="1" x14ac:dyDescent="0.25">
      <c r="H6966" s="28"/>
      <c r="I6966" s="28"/>
      <c r="J6966" s="28"/>
      <c r="K6966" s="28"/>
      <c r="L6966" s="28"/>
    </row>
    <row r="6967" spans="8:12" ht="15" customHeight="1" x14ac:dyDescent="0.25">
      <c r="H6967" s="28"/>
      <c r="I6967" s="28"/>
      <c r="J6967" s="28"/>
      <c r="K6967" s="28"/>
      <c r="L6967" s="28"/>
    </row>
    <row r="6968" spans="8:12" ht="15" customHeight="1" x14ac:dyDescent="0.25">
      <c r="H6968" s="28"/>
      <c r="I6968" s="28"/>
      <c r="J6968" s="28"/>
      <c r="K6968" s="28"/>
      <c r="L6968" s="28"/>
    </row>
    <row r="6969" spans="8:12" ht="15" customHeight="1" x14ac:dyDescent="0.25">
      <c r="H6969" s="28"/>
      <c r="I6969" s="28"/>
      <c r="J6969" s="28"/>
      <c r="K6969" s="28"/>
      <c r="L6969" s="28"/>
    </row>
    <row r="6970" spans="8:12" ht="15" customHeight="1" x14ac:dyDescent="0.25">
      <c r="H6970" s="28"/>
      <c r="I6970" s="28"/>
      <c r="J6970" s="28"/>
      <c r="K6970" s="28"/>
      <c r="L6970" s="28"/>
    </row>
    <row r="6971" spans="8:12" ht="15" customHeight="1" x14ac:dyDescent="0.25">
      <c r="H6971" s="28"/>
      <c r="I6971" s="28"/>
      <c r="J6971" s="28"/>
      <c r="K6971" s="28"/>
      <c r="L6971" s="28"/>
    </row>
    <row r="6972" spans="8:12" ht="15" customHeight="1" x14ac:dyDescent="0.25">
      <c r="H6972" s="28"/>
      <c r="I6972" s="28"/>
      <c r="J6972" s="28"/>
      <c r="K6972" s="28"/>
      <c r="L6972" s="28"/>
    </row>
    <row r="6973" spans="8:12" ht="15" customHeight="1" x14ac:dyDescent="0.25">
      <c r="H6973" s="28"/>
      <c r="I6973" s="28"/>
      <c r="J6973" s="28"/>
      <c r="K6973" s="28"/>
      <c r="L6973" s="28"/>
    </row>
    <row r="6974" spans="8:12" ht="15" customHeight="1" x14ac:dyDescent="0.25">
      <c r="H6974" s="28"/>
      <c r="I6974" s="28"/>
      <c r="J6974" s="28"/>
      <c r="K6974" s="28"/>
      <c r="L6974" s="28"/>
    </row>
    <row r="6975" spans="8:12" ht="15" customHeight="1" x14ac:dyDescent="0.25">
      <c r="H6975" s="28"/>
      <c r="I6975" s="28"/>
      <c r="J6975" s="28"/>
      <c r="K6975" s="28"/>
      <c r="L6975" s="28"/>
    </row>
    <row r="6976" spans="8:12" ht="15" customHeight="1" x14ac:dyDescent="0.25">
      <c r="H6976" s="28"/>
      <c r="I6976" s="28"/>
      <c r="J6976" s="28"/>
      <c r="K6976" s="28"/>
      <c r="L6976" s="28"/>
    </row>
    <row r="6977" spans="8:12" ht="15" customHeight="1" x14ac:dyDescent="0.25">
      <c r="H6977" s="28"/>
      <c r="I6977" s="28"/>
      <c r="J6977" s="28"/>
      <c r="K6977" s="28"/>
      <c r="L6977" s="28"/>
    </row>
    <row r="6978" spans="8:12" ht="15" customHeight="1" x14ac:dyDescent="0.25">
      <c r="H6978" s="28"/>
      <c r="I6978" s="28"/>
      <c r="J6978" s="28"/>
      <c r="K6978" s="28"/>
      <c r="L6978" s="28"/>
    </row>
    <row r="6979" spans="8:12" ht="15" customHeight="1" x14ac:dyDescent="0.25">
      <c r="H6979" s="28"/>
      <c r="I6979" s="28"/>
      <c r="J6979" s="28"/>
      <c r="K6979" s="28"/>
      <c r="L6979" s="28"/>
    </row>
    <row r="6980" spans="8:12" ht="15" customHeight="1" x14ac:dyDescent="0.25">
      <c r="H6980" s="28"/>
      <c r="I6980" s="28"/>
      <c r="J6980" s="28"/>
      <c r="K6980" s="28"/>
      <c r="L6980" s="28"/>
    </row>
    <row r="6981" spans="8:12" ht="15" customHeight="1" x14ac:dyDescent="0.25">
      <c r="H6981" s="28"/>
      <c r="I6981" s="28"/>
      <c r="J6981" s="28"/>
      <c r="K6981" s="28"/>
      <c r="L6981" s="28"/>
    </row>
    <row r="6982" spans="8:12" ht="15" customHeight="1" x14ac:dyDescent="0.25">
      <c r="H6982" s="28"/>
      <c r="I6982" s="28"/>
      <c r="J6982" s="28"/>
      <c r="K6982" s="28"/>
      <c r="L6982" s="28"/>
    </row>
    <row r="6983" spans="8:12" ht="15" customHeight="1" x14ac:dyDescent="0.25">
      <c r="H6983" s="28"/>
      <c r="I6983" s="28"/>
      <c r="J6983" s="28"/>
      <c r="K6983" s="28"/>
      <c r="L6983" s="28"/>
    </row>
    <row r="6984" spans="8:12" ht="15" customHeight="1" x14ac:dyDescent="0.25">
      <c r="H6984" s="28"/>
      <c r="I6984" s="28"/>
      <c r="J6984" s="28"/>
      <c r="K6984" s="28"/>
      <c r="L6984" s="28"/>
    </row>
    <row r="6985" spans="8:12" ht="15" customHeight="1" x14ac:dyDescent="0.25">
      <c r="H6985" s="28"/>
      <c r="I6985" s="28"/>
      <c r="J6985" s="28"/>
      <c r="K6985" s="28"/>
      <c r="L6985" s="28"/>
    </row>
    <row r="6986" spans="8:12" ht="15" customHeight="1" x14ac:dyDescent="0.25">
      <c r="H6986" s="28"/>
      <c r="I6986" s="28"/>
      <c r="J6986" s="28"/>
      <c r="K6986" s="28"/>
      <c r="L6986" s="28"/>
    </row>
    <row r="6987" spans="8:12" ht="15" customHeight="1" x14ac:dyDescent="0.25">
      <c r="H6987" s="28"/>
      <c r="I6987" s="28"/>
      <c r="J6987" s="28"/>
      <c r="K6987" s="28"/>
      <c r="L6987" s="28"/>
    </row>
    <row r="6988" spans="8:12" ht="15" customHeight="1" x14ac:dyDescent="0.25">
      <c r="H6988" s="28"/>
      <c r="I6988" s="28"/>
      <c r="J6988" s="28"/>
      <c r="K6988" s="28"/>
      <c r="L6988" s="28"/>
    </row>
    <row r="6989" spans="8:12" ht="15" customHeight="1" x14ac:dyDescent="0.25">
      <c r="H6989" s="28"/>
      <c r="I6989" s="28"/>
      <c r="J6989" s="28"/>
      <c r="K6989" s="28"/>
      <c r="L6989" s="28"/>
    </row>
    <row r="6990" spans="8:12" ht="15" customHeight="1" x14ac:dyDescent="0.25">
      <c r="H6990" s="28"/>
      <c r="I6990" s="28"/>
      <c r="J6990" s="28"/>
      <c r="K6990" s="28"/>
      <c r="L6990" s="28"/>
    </row>
    <row r="6991" spans="8:12" ht="15" customHeight="1" x14ac:dyDescent="0.25">
      <c r="H6991" s="28"/>
      <c r="I6991" s="28"/>
      <c r="J6991" s="28"/>
      <c r="K6991" s="28"/>
      <c r="L6991" s="28"/>
    </row>
    <row r="6992" spans="8:12" ht="15" customHeight="1" x14ac:dyDescent="0.25">
      <c r="H6992" s="28"/>
      <c r="I6992" s="28"/>
      <c r="J6992" s="28"/>
      <c r="K6992" s="28"/>
      <c r="L6992" s="28"/>
    </row>
    <row r="6993" spans="8:12" ht="15" customHeight="1" x14ac:dyDescent="0.25">
      <c r="H6993" s="28"/>
      <c r="I6993" s="28"/>
      <c r="J6993" s="28"/>
      <c r="K6993" s="28"/>
      <c r="L6993" s="28"/>
    </row>
    <row r="6994" spans="8:12" ht="15" customHeight="1" x14ac:dyDescent="0.25">
      <c r="H6994" s="28"/>
      <c r="I6994" s="28"/>
      <c r="J6994" s="28"/>
      <c r="K6994" s="28"/>
      <c r="L6994" s="28"/>
    </row>
    <row r="6995" spans="8:12" ht="15" customHeight="1" x14ac:dyDescent="0.25">
      <c r="H6995" s="28"/>
      <c r="I6995" s="28"/>
      <c r="J6995" s="28"/>
      <c r="K6995" s="28"/>
      <c r="L6995" s="28"/>
    </row>
    <row r="6996" spans="8:12" ht="15" customHeight="1" x14ac:dyDescent="0.25">
      <c r="H6996" s="28"/>
      <c r="I6996" s="28"/>
      <c r="J6996" s="28"/>
      <c r="K6996" s="28"/>
      <c r="L6996" s="28"/>
    </row>
    <row r="6997" spans="8:12" ht="15" customHeight="1" x14ac:dyDescent="0.25">
      <c r="H6997" s="28"/>
      <c r="I6997" s="28"/>
      <c r="J6997" s="28"/>
      <c r="K6997" s="28"/>
      <c r="L6997" s="28"/>
    </row>
    <row r="6998" spans="8:12" ht="15" customHeight="1" x14ac:dyDescent="0.25">
      <c r="H6998" s="28"/>
      <c r="I6998" s="28"/>
      <c r="J6998" s="28"/>
      <c r="K6998" s="28"/>
      <c r="L6998" s="28"/>
    </row>
    <row r="6999" spans="8:12" ht="15" customHeight="1" x14ac:dyDescent="0.25">
      <c r="H6999" s="28"/>
      <c r="I6999" s="28"/>
      <c r="J6999" s="28"/>
      <c r="K6999" s="28"/>
      <c r="L6999" s="28"/>
    </row>
    <row r="7000" spans="8:12" ht="15" customHeight="1" x14ac:dyDescent="0.25">
      <c r="H7000" s="28"/>
      <c r="I7000" s="28"/>
      <c r="J7000" s="28"/>
      <c r="K7000" s="28"/>
      <c r="L7000" s="28"/>
    </row>
    <row r="7001" spans="8:12" ht="15" customHeight="1" x14ac:dyDescent="0.25">
      <c r="H7001" s="28"/>
      <c r="I7001" s="28"/>
      <c r="J7001" s="28"/>
      <c r="K7001" s="28"/>
      <c r="L7001" s="28"/>
    </row>
    <row r="7002" spans="8:12" ht="15" customHeight="1" x14ac:dyDescent="0.25">
      <c r="H7002" s="28"/>
      <c r="I7002" s="28"/>
      <c r="J7002" s="28"/>
      <c r="K7002" s="28"/>
      <c r="L7002" s="28"/>
    </row>
    <row r="7003" spans="8:12" ht="15" customHeight="1" x14ac:dyDescent="0.25">
      <c r="H7003" s="28"/>
      <c r="I7003" s="28"/>
      <c r="J7003" s="28"/>
      <c r="K7003" s="28"/>
      <c r="L7003" s="28"/>
    </row>
    <row r="7004" spans="8:12" ht="15" customHeight="1" x14ac:dyDescent="0.25">
      <c r="H7004" s="28"/>
      <c r="I7004" s="28"/>
      <c r="J7004" s="28"/>
      <c r="K7004" s="28"/>
      <c r="L7004" s="28"/>
    </row>
    <row r="7005" spans="8:12" ht="15" customHeight="1" x14ac:dyDescent="0.25">
      <c r="H7005" s="28"/>
      <c r="I7005" s="28"/>
      <c r="J7005" s="28"/>
      <c r="K7005" s="28"/>
      <c r="L7005" s="28"/>
    </row>
    <row r="7006" spans="8:12" ht="15" customHeight="1" x14ac:dyDescent="0.25">
      <c r="H7006" s="28"/>
      <c r="I7006" s="28"/>
      <c r="J7006" s="28"/>
      <c r="K7006" s="28"/>
      <c r="L7006" s="28"/>
    </row>
    <row r="7007" spans="8:12" ht="15" customHeight="1" x14ac:dyDescent="0.25">
      <c r="H7007" s="28"/>
      <c r="I7007" s="28"/>
      <c r="J7007" s="28"/>
      <c r="K7007" s="28"/>
      <c r="L7007" s="28"/>
    </row>
    <row r="7008" spans="8:12" ht="15" customHeight="1" x14ac:dyDescent="0.25">
      <c r="H7008" s="28"/>
      <c r="I7008" s="28"/>
      <c r="J7008" s="28"/>
      <c r="K7008" s="28"/>
      <c r="L7008" s="28"/>
    </row>
    <row r="7009" spans="8:12" ht="15" customHeight="1" x14ac:dyDescent="0.25">
      <c r="H7009" s="28"/>
      <c r="I7009" s="28"/>
      <c r="J7009" s="28"/>
      <c r="K7009" s="28"/>
      <c r="L7009" s="28"/>
    </row>
    <row r="7010" spans="8:12" ht="15" customHeight="1" x14ac:dyDescent="0.25">
      <c r="H7010" s="28"/>
      <c r="I7010" s="28"/>
      <c r="J7010" s="28"/>
      <c r="K7010" s="28"/>
      <c r="L7010" s="28"/>
    </row>
    <row r="7011" spans="8:12" ht="15" customHeight="1" x14ac:dyDescent="0.25">
      <c r="H7011" s="28"/>
      <c r="I7011" s="28"/>
      <c r="J7011" s="28"/>
      <c r="K7011" s="28"/>
      <c r="L7011" s="28"/>
    </row>
    <row r="7012" spans="8:12" ht="15" customHeight="1" x14ac:dyDescent="0.25">
      <c r="H7012" s="28"/>
      <c r="I7012" s="28"/>
      <c r="J7012" s="28"/>
      <c r="K7012" s="28"/>
      <c r="L7012" s="28"/>
    </row>
    <row r="7013" spans="8:12" ht="15" customHeight="1" x14ac:dyDescent="0.25">
      <c r="H7013" s="28"/>
      <c r="I7013" s="28"/>
      <c r="J7013" s="28"/>
      <c r="K7013" s="28"/>
      <c r="L7013" s="28"/>
    </row>
    <row r="7014" spans="8:12" ht="15" customHeight="1" x14ac:dyDescent="0.25">
      <c r="H7014" s="28"/>
      <c r="I7014" s="28"/>
      <c r="J7014" s="28"/>
      <c r="K7014" s="28"/>
      <c r="L7014" s="28"/>
    </row>
    <row r="7015" spans="8:12" ht="15" customHeight="1" x14ac:dyDescent="0.25">
      <c r="H7015" s="28"/>
      <c r="I7015" s="28"/>
      <c r="J7015" s="28"/>
      <c r="K7015" s="28"/>
      <c r="L7015" s="28"/>
    </row>
    <row r="7016" spans="8:12" ht="15" customHeight="1" x14ac:dyDescent="0.25">
      <c r="H7016" s="28"/>
      <c r="I7016" s="28"/>
      <c r="J7016" s="28"/>
      <c r="K7016" s="28"/>
      <c r="L7016" s="28"/>
    </row>
    <row r="7017" spans="8:12" ht="15" customHeight="1" x14ac:dyDescent="0.25">
      <c r="H7017" s="28"/>
      <c r="I7017" s="28"/>
      <c r="J7017" s="28"/>
      <c r="K7017" s="28"/>
      <c r="L7017" s="28"/>
    </row>
    <row r="7018" spans="8:12" ht="15" customHeight="1" x14ac:dyDescent="0.25">
      <c r="H7018" s="28"/>
      <c r="I7018" s="28"/>
      <c r="J7018" s="28"/>
      <c r="K7018" s="28"/>
      <c r="L7018" s="28"/>
    </row>
    <row r="7019" spans="8:12" ht="15" customHeight="1" x14ac:dyDescent="0.25">
      <c r="H7019" s="28"/>
      <c r="I7019" s="28"/>
      <c r="J7019" s="28"/>
      <c r="K7019" s="28"/>
      <c r="L7019" s="28"/>
    </row>
    <row r="7020" spans="8:12" ht="15" customHeight="1" x14ac:dyDescent="0.25">
      <c r="H7020" s="28"/>
      <c r="I7020" s="28"/>
      <c r="J7020" s="28"/>
      <c r="K7020" s="28"/>
      <c r="L7020" s="28"/>
    </row>
    <row r="7021" spans="8:12" ht="15" customHeight="1" x14ac:dyDescent="0.25">
      <c r="H7021" s="28"/>
      <c r="I7021" s="28"/>
      <c r="J7021" s="28"/>
      <c r="K7021" s="28"/>
      <c r="L7021" s="28"/>
    </row>
    <row r="7022" spans="8:12" ht="15" customHeight="1" x14ac:dyDescent="0.25">
      <c r="H7022" s="28"/>
      <c r="I7022" s="28"/>
      <c r="J7022" s="28"/>
      <c r="K7022" s="28"/>
      <c r="L7022" s="28"/>
    </row>
    <row r="7023" spans="8:12" ht="15" customHeight="1" x14ac:dyDescent="0.25">
      <c r="H7023" s="28"/>
      <c r="I7023" s="28"/>
      <c r="J7023" s="28"/>
      <c r="K7023" s="28"/>
      <c r="L7023" s="28"/>
    </row>
    <row r="7024" spans="8:12" ht="15" customHeight="1" x14ac:dyDescent="0.25">
      <c r="H7024" s="28"/>
      <c r="I7024" s="28"/>
      <c r="J7024" s="28"/>
      <c r="K7024" s="28"/>
      <c r="L7024" s="28"/>
    </row>
    <row r="7025" spans="8:12" ht="15" customHeight="1" x14ac:dyDescent="0.25">
      <c r="H7025" s="28"/>
      <c r="I7025" s="28"/>
      <c r="J7025" s="28"/>
      <c r="K7025" s="28"/>
      <c r="L7025" s="28"/>
    </row>
    <row r="7026" spans="8:12" ht="15" customHeight="1" x14ac:dyDescent="0.25">
      <c r="H7026" s="28"/>
      <c r="I7026" s="28"/>
      <c r="J7026" s="28"/>
      <c r="K7026" s="28"/>
      <c r="L7026" s="28"/>
    </row>
    <row r="7027" spans="8:12" ht="15" customHeight="1" x14ac:dyDescent="0.25">
      <c r="H7027" s="28"/>
      <c r="I7027" s="28"/>
      <c r="J7027" s="28"/>
      <c r="K7027" s="28"/>
      <c r="L7027" s="28"/>
    </row>
    <row r="7028" spans="8:12" ht="15" customHeight="1" x14ac:dyDescent="0.25">
      <c r="H7028" s="28"/>
      <c r="I7028" s="28"/>
      <c r="J7028" s="28"/>
      <c r="K7028" s="28"/>
      <c r="L7028" s="28"/>
    </row>
    <row r="7029" spans="8:12" ht="15" customHeight="1" x14ac:dyDescent="0.25">
      <c r="H7029" s="28"/>
      <c r="I7029" s="28"/>
      <c r="J7029" s="28"/>
      <c r="K7029" s="28"/>
      <c r="L7029" s="28"/>
    </row>
    <row r="7030" spans="8:12" ht="15" customHeight="1" x14ac:dyDescent="0.25">
      <c r="H7030" s="28"/>
      <c r="I7030" s="28"/>
      <c r="J7030" s="28"/>
      <c r="K7030" s="28"/>
      <c r="L7030" s="28"/>
    </row>
    <row r="7031" spans="8:12" ht="15" customHeight="1" x14ac:dyDescent="0.25">
      <c r="H7031" s="28"/>
      <c r="I7031" s="28"/>
      <c r="J7031" s="28"/>
      <c r="K7031" s="28"/>
      <c r="L7031" s="28"/>
    </row>
    <row r="7032" spans="8:12" ht="15" customHeight="1" x14ac:dyDescent="0.25">
      <c r="H7032" s="28"/>
      <c r="I7032" s="28"/>
      <c r="J7032" s="28"/>
      <c r="K7032" s="28"/>
      <c r="L7032" s="28"/>
    </row>
    <row r="7033" spans="8:12" ht="15" customHeight="1" x14ac:dyDescent="0.25">
      <c r="H7033" s="28"/>
      <c r="I7033" s="28"/>
      <c r="J7033" s="28"/>
      <c r="K7033" s="28"/>
      <c r="L7033" s="28"/>
    </row>
    <row r="7034" spans="8:12" ht="15" customHeight="1" x14ac:dyDescent="0.25">
      <c r="H7034" s="28"/>
      <c r="I7034" s="28"/>
      <c r="J7034" s="28"/>
      <c r="K7034" s="28"/>
      <c r="L7034" s="28"/>
    </row>
    <row r="7035" spans="8:12" ht="15" customHeight="1" x14ac:dyDescent="0.25">
      <c r="H7035" s="28"/>
      <c r="I7035" s="28"/>
      <c r="J7035" s="28"/>
      <c r="K7035" s="28"/>
      <c r="L7035" s="28"/>
    </row>
    <row r="7036" spans="8:12" ht="15" customHeight="1" x14ac:dyDescent="0.25">
      <c r="H7036" s="28"/>
      <c r="I7036" s="28"/>
      <c r="J7036" s="28"/>
      <c r="K7036" s="28"/>
      <c r="L7036" s="28"/>
    </row>
    <row r="7037" spans="8:12" ht="15" customHeight="1" x14ac:dyDescent="0.25">
      <c r="H7037" s="28"/>
      <c r="I7037" s="28"/>
      <c r="J7037" s="28"/>
      <c r="K7037" s="28"/>
      <c r="L7037" s="28"/>
    </row>
    <row r="7038" spans="8:12" ht="15" customHeight="1" x14ac:dyDescent="0.25">
      <c r="H7038" s="28"/>
      <c r="I7038" s="28"/>
      <c r="J7038" s="28"/>
      <c r="K7038" s="28"/>
      <c r="L7038" s="28"/>
    </row>
    <row r="7039" spans="8:12" ht="15" customHeight="1" x14ac:dyDescent="0.25">
      <c r="H7039" s="28"/>
      <c r="I7039" s="28"/>
      <c r="J7039" s="28"/>
      <c r="K7039" s="28"/>
      <c r="L7039" s="28"/>
    </row>
    <row r="7040" spans="8:12" ht="15" customHeight="1" x14ac:dyDescent="0.25">
      <c r="H7040" s="28"/>
      <c r="I7040" s="28"/>
      <c r="J7040" s="28"/>
      <c r="K7040" s="28"/>
      <c r="L7040" s="28"/>
    </row>
    <row r="7041" spans="8:12" ht="15" customHeight="1" x14ac:dyDescent="0.25">
      <c r="H7041" s="28"/>
      <c r="I7041" s="28"/>
      <c r="J7041" s="28"/>
      <c r="K7041" s="28"/>
      <c r="L7041" s="28"/>
    </row>
    <row r="7042" spans="8:12" ht="15" customHeight="1" x14ac:dyDescent="0.25">
      <c r="H7042" s="28"/>
      <c r="I7042" s="28"/>
      <c r="J7042" s="28"/>
      <c r="K7042" s="28"/>
      <c r="L7042" s="28"/>
    </row>
    <row r="7043" spans="8:12" ht="15" customHeight="1" x14ac:dyDescent="0.25">
      <c r="H7043" s="28"/>
      <c r="I7043" s="28"/>
      <c r="J7043" s="28"/>
      <c r="K7043" s="28"/>
      <c r="L7043" s="28"/>
    </row>
    <row r="7044" spans="8:12" ht="15" customHeight="1" x14ac:dyDescent="0.25">
      <c r="H7044" s="28"/>
      <c r="I7044" s="28"/>
      <c r="J7044" s="28"/>
      <c r="K7044" s="28"/>
      <c r="L7044" s="28"/>
    </row>
    <row r="7045" spans="8:12" ht="15" customHeight="1" x14ac:dyDescent="0.25">
      <c r="H7045" s="28"/>
      <c r="I7045" s="28"/>
      <c r="J7045" s="28"/>
      <c r="K7045" s="28"/>
      <c r="L7045" s="28"/>
    </row>
    <row r="7046" spans="8:12" ht="15" customHeight="1" x14ac:dyDescent="0.25">
      <c r="H7046" s="28"/>
      <c r="I7046" s="28"/>
      <c r="J7046" s="28"/>
      <c r="K7046" s="28"/>
      <c r="L7046" s="28"/>
    </row>
    <row r="7047" spans="8:12" ht="15" customHeight="1" x14ac:dyDescent="0.25">
      <c r="H7047" s="28"/>
      <c r="I7047" s="28"/>
      <c r="J7047" s="28"/>
      <c r="K7047" s="28"/>
      <c r="L7047" s="28"/>
    </row>
    <row r="7048" spans="8:12" ht="15" customHeight="1" x14ac:dyDescent="0.25">
      <c r="H7048" s="28"/>
      <c r="I7048" s="28"/>
      <c r="J7048" s="28"/>
      <c r="K7048" s="28"/>
      <c r="L7048" s="28"/>
    </row>
    <row r="7049" spans="8:12" ht="15" customHeight="1" x14ac:dyDescent="0.25">
      <c r="H7049" s="28"/>
      <c r="I7049" s="28"/>
      <c r="J7049" s="28"/>
      <c r="K7049" s="28"/>
      <c r="L7049" s="28"/>
    </row>
    <row r="7050" spans="8:12" ht="15" customHeight="1" x14ac:dyDescent="0.25">
      <c r="H7050" s="28"/>
      <c r="I7050" s="28"/>
      <c r="J7050" s="28"/>
      <c r="K7050" s="28"/>
      <c r="L7050" s="28"/>
    </row>
    <row r="7051" spans="8:12" ht="15" customHeight="1" x14ac:dyDescent="0.25">
      <c r="H7051" s="28"/>
      <c r="I7051" s="28"/>
      <c r="J7051" s="28"/>
      <c r="K7051" s="28"/>
      <c r="L7051" s="28"/>
    </row>
    <row r="7052" spans="8:12" ht="15" customHeight="1" x14ac:dyDescent="0.25">
      <c r="H7052" s="28"/>
      <c r="I7052" s="28"/>
      <c r="J7052" s="28"/>
      <c r="K7052" s="28"/>
      <c r="L7052" s="28"/>
    </row>
    <row r="7053" spans="8:12" ht="15" customHeight="1" x14ac:dyDescent="0.25">
      <c r="H7053" s="28"/>
      <c r="I7053" s="28"/>
      <c r="J7053" s="28"/>
      <c r="K7053" s="28"/>
      <c r="L7053" s="28"/>
    </row>
    <row r="7054" spans="8:12" ht="15" customHeight="1" x14ac:dyDescent="0.25">
      <c r="H7054" s="28"/>
      <c r="I7054" s="28"/>
      <c r="J7054" s="28"/>
      <c r="K7054" s="28"/>
      <c r="L7054" s="28"/>
    </row>
    <row r="7055" spans="8:12" ht="15" customHeight="1" x14ac:dyDescent="0.25">
      <c r="H7055" s="28"/>
      <c r="I7055" s="28"/>
      <c r="J7055" s="28"/>
      <c r="K7055" s="28"/>
      <c r="L7055" s="28"/>
    </row>
    <row r="7056" spans="8:12" ht="15" customHeight="1" x14ac:dyDescent="0.25">
      <c r="H7056" s="28"/>
      <c r="I7056" s="28"/>
      <c r="J7056" s="28"/>
      <c r="K7056" s="28"/>
      <c r="L7056" s="28"/>
    </row>
    <row r="7057" spans="8:12" ht="15" customHeight="1" x14ac:dyDescent="0.25">
      <c r="H7057" s="28"/>
      <c r="I7057" s="28"/>
      <c r="J7057" s="28"/>
      <c r="K7057" s="28"/>
      <c r="L7057" s="28"/>
    </row>
    <row r="7058" spans="8:12" ht="15" customHeight="1" x14ac:dyDescent="0.25">
      <c r="H7058" s="28"/>
      <c r="I7058" s="28"/>
      <c r="J7058" s="28"/>
      <c r="K7058" s="28"/>
      <c r="L7058" s="28"/>
    </row>
    <row r="7059" spans="8:12" ht="15" customHeight="1" x14ac:dyDescent="0.25">
      <c r="H7059" s="28"/>
      <c r="I7059" s="28"/>
      <c r="J7059" s="28"/>
      <c r="K7059" s="28"/>
      <c r="L7059" s="28"/>
    </row>
    <row r="7060" spans="8:12" ht="15" customHeight="1" x14ac:dyDescent="0.25">
      <c r="H7060" s="28"/>
      <c r="I7060" s="28"/>
      <c r="J7060" s="28"/>
      <c r="K7060" s="28"/>
      <c r="L7060" s="28"/>
    </row>
    <row r="7061" spans="8:12" ht="15" customHeight="1" x14ac:dyDescent="0.25">
      <c r="H7061" s="28"/>
      <c r="I7061" s="28"/>
      <c r="J7061" s="28"/>
      <c r="K7061" s="28"/>
      <c r="L7061" s="28"/>
    </row>
    <row r="7062" spans="8:12" ht="15" customHeight="1" x14ac:dyDescent="0.25">
      <c r="H7062" s="28"/>
      <c r="I7062" s="28"/>
      <c r="J7062" s="28"/>
      <c r="K7062" s="28"/>
      <c r="L7062" s="28"/>
    </row>
    <row r="7063" spans="8:12" ht="15" customHeight="1" x14ac:dyDescent="0.25">
      <c r="H7063" s="28"/>
      <c r="I7063" s="28"/>
      <c r="J7063" s="28"/>
      <c r="K7063" s="28"/>
      <c r="L7063" s="28"/>
    </row>
    <row r="7064" spans="8:12" ht="15" customHeight="1" x14ac:dyDescent="0.25">
      <c r="H7064" s="28"/>
      <c r="I7064" s="28"/>
      <c r="J7064" s="28"/>
      <c r="K7064" s="28"/>
      <c r="L7064" s="28"/>
    </row>
    <row r="7065" spans="8:12" ht="15" customHeight="1" x14ac:dyDescent="0.25">
      <c r="H7065" s="28"/>
      <c r="I7065" s="28"/>
      <c r="J7065" s="28"/>
      <c r="K7065" s="28"/>
      <c r="L7065" s="28"/>
    </row>
    <row r="7066" spans="8:12" ht="15" customHeight="1" x14ac:dyDescent="0.25">
      <c r="H7066" s="28"/>
      <c r="I7066" s="28"/>
      <c r="J7066" s="28"/>
      <c r="K7066" s="28"/>
      <c r="L7066" s="28"/>
    </row>
    <row r="7067" spans="8:12" ht="15" customHeight="1" x14ac:dyDescent="0.25">
      <c r="H7067" s="28"/>
      <c r="I7067" s="28"/>
      <c r="J7067" s="28"/>
      <c r="K7067" s="28"/>
      <c r="L7067" s="28"/>
    </row>
    <row r="7068" spans="8:12" ht="15" customHeight="1" x14ac:dyDescent="0.25">
      <c r="H7068" s="28"/>
      <c r="I7068" s="28"/>
      <c r="J7068" s="28"/>
      <c r="K7068" s="28"/>
      <c r="L7068" s="28"/>
    </row>
    <row r="7069" spans="8:12" ht="15" customHeight="1" x14ac:dyDescent="0.25">
      <c r="H7069" s="28"/>
      <c r="I7069" s="28"/>
      <c r="J7069" s="28"/>
      <c r="K7069" s="28"/>
      <c r="L7069" s="28"/>
    </row>
    <row r="7070" spans="8:12" ht="15" customHeight="1" x14ac:dyDescent="0.25">
      <c r="H7070" s="28"/>
      <c r="I7070" s="28"/>
      <c r="J7070" s="28"/>
      <c r="K7070" s="28"/>
      <c r="L7070" s="28"/>
    </row>
    <row r="7071" spans="8:12" ht="15" customHeight="1" x14ac:dyDescent="0.25">
      <c r="H7071" s="28"/>
      <c r="I7071" s="28"/>
      <c r="J7071" s="28"/>
      <c r="K7071" s="28"/>
      <c r="L7071" s="28"/>
    </row>
    <row r="7072" spans="8:12" ht="15" customHeight="1" x14ac:dyDescent="0.25">
      <c r="H7072" s="28"/>
      <c r="I7072" s="28"/>
      <c r="J7072" s="28"/>
      <c r="K7072" s="28"/>
      <c r="L7072" s="28"/>
    </row>
    <row r="7073" spans="8:12" ht="15" customHeight="1" x14ac:dyDescent="0.25">
      <c r="H7073" s="28"/>
      <c r="I7073" s="28"/>
      <c r="J7073" s="28"/>
      <c r="K7073" s="28"/>
      <c r="L7073" s="28"/>
    </row>
    <row r="7074" spans="8:12" ht="15" customHeight="1" x14ac:dyDescent="0.25">
      <c r="H7074" s="28"/>
      <c r="I7074" s="28"/>
      <c r="J7074" s="28"/>
      <c r="K7074" s="28"/>
      <c r="L7074" s="28"/>
    </row>
    <row r="7075" spans="8:12" ht="15" customHeight="1" x14ac:dyDescent="0.25">
      <c r="H7075" s="28"/>
      <c r="I7075" s="28"/>
      <c r="J7075" s="28"/>
      <c r="K7075" s="28"/>
      <c r="L7075" s="28"/>
    </row>
    <row r="7076" spans="8:12" ht="15" customHeight="1" x14ac:dyDescent="0.25">
      <c r="H7076" s="28"/>
      <c r="I7076" s="28"/>
      <c r="J7076" s="28"/>
      <c r="K7076" s="28"/>
      <c r="L7076" s="28"/>
    </row>
    <row r="7077" spans="8:12" ht="15" customHeight="1" x14ac:dyDescent="0.25">
      <c r="H7077" s="28"/>
      <c r="I7077" s="28"/>
      <c r="J7077" s="28"/>
      <c r="K7077" s="28"/>
      <c r="L7077" s="28"/>
    </row>
    <row r="7078" spans="8:12" ht="15" customHeight="1" x14ac:dyDescent="0.25">
      <c r="H7078" s="28"/>
      <c r="I7078" s="28"/>
      <c r="J7078" s="28"/>
      <c r="K7078" s="28"/>
      <c r="L7078" s="28"/>
    </row>
    <row r="7079" spans="8:12" ht="15" customHeight="1" x14ac:dyDescent="0.25">
      <c r="H7079" s="28"/>
      <c r="I7079" s="28"/>
      <c r="J7079" s="28"/>
      <c r="K7079" s="28"/>
      <c r="L7079" s="28"/>
    </row>
    <row r="7080" spans="8:12" ht="15" customHeight="1" x14ac:dyDescent="0.25">
      <c r="H7080" s="28"/>
      <c r="I7080" s="28"/>
      <c r="J7080" s="28"/>
      <c r="K7080" s="28"/>
      <c r="L7080" s="28"/>
    </row>
    <row r="7081" spans="8:12" ht="15" customHeight="1" x14ac:dyDescent="0.25">
      <c r="H7081" s="28"/>
      <c r="I7081" s="28"/>
      <c r="J7081" s="28"/>
      <c r="K7081" s="28"/>
      <c r="L7081" s="28"/>
    </row>
    <row r="7082" spans="8:12" ht="15" customHeight="1" x14ac:dyDescent="0.25">
      <c r="H7082" s="28"/>
      <c r="I7082" s="28"/>
      <c r="J7082" s="28"/>
      <c r="K7082" s="28"/>
      <c r="L7082" s="28"/>
    </row>
    <row r="7083" spans="8:12" ht="15" customHeight="1" x14ac:dyDescent="0.25">
      <c r="H7083" s="28"/>
      <c r="I7083" s="28"/>
      <c r="J7083" s="28"/>
      <c r="K7083" s="28"/>
      <c r="L7083" s="28"/>
    </row>
    <row r="7084" spans="8:12" ht="15" customHeight="1" x14ac:dyDescent="0.25">
      <c r="H7084" s="28"/>
      <c r="I7084" s="28"/>
      <c r="J7084" s="28"/>
      <c r="K7084" s="28"/>
      <c r="L7084" s="28"/>
    </row>
    <row r="7085" spans="8:12" ht="15" customHeight="1" x14ac:dyDescent="0.25">
      <c r="H7085" s="28"/>
      <c r="I7085" s="28"/>
      <c r="J7085" s="28"/>
      <c r="K7085" s="28"/>
      <c r="L7085" s="28"/>
    </row>
    <row r="7086" spans="8:12" ht="15" customHeight="1" x14ac:dyDescent="0.25">
      <c r="H7086" s="28"/>
      <c r="I7086" s="28"/>
      <c r="J7086" s="28"/>
      <c r="K7086" s="28"/>
      <c r="L7086" s="28"/>
    </row>
    <row r="7087" spans="8:12" ht="15" customHeight="1" x14ac:dyDescent="0.25">
      <c r="H7087" s="28"/>
      <c r="I7087" s="28"/>
      <c r="J7087" s="28"/>
      <c r="K7087" s="28"/>
      <c r="L7087" s="28"/>
    </row>
    <row r="7088" spans="8:12" ht="15" customHeight="1" x14ac:dyDescent="0.25">
      <c r="H7088" s="28"/>
      <c r="I7088" s="28"/>
      <c r="J7088" s="28"/>
      <c r="K7088" s="28"/>
      <c r="L7088" s="28"/>
    </row>
    <row r="7089" spans="8:12" ht="15" customHeight="1" x14ac:dyDescent="0.25">
      <c r="H7089" s="28"/>
      <c r="I7089" s="28"/>
      <c r="J7089" s="28"/>
      <c r="K7089" s="28"/>
      <c r="L7089" s="28"/>
    </row>
    <row r="7090" spans="8:12" ht="15" customHeight="1" x14ac:dyDescent="0.25">
      <c r="H7090" s="28"/>
      <c r="I7090" s="28"/>
      <c r="J7090" s="28"/>
      <c r="K7090" s="28"/>
      <c r="L7090" s="28"/>
    </row>
    <row r="7091" spans="8:12" ht="15" customHeight="1" x14ac:dyDescent="0.25">
      <c r="H7091" s="28"/>
      <c r="I7091" s="28"/>
      <c r="J7091" s="28"/>
      <c r="K7091" s="28"/>
      <c r="L7091" s="28"/>
    </row>
    <row r="7092" spans="8:12" ht="15" customHeight="1" x14ac:dyDescent="0.25">
      <c r="H7092" s="28"/>
      <c r="I7092" s="28"/>
      <c r="J7092" s="28"/>
      <c r="K7092" s="28"/>
      <c r="L7092" s="28"/>
    </row>
    <row r="7093" spans="8:12" ht="15" customHeight="1" x14ac:dyDescent="0.25">
      <c r="H7093" s="28"/>
      <c r="I7093" s="28"/>
      <c r="J7093" s="28"/>
      <c r="K7093" s="28"/>
      <c r="L7093" s="28"/>
    </row>
    <row r="7094" spans="8:12" ht="15" customHeight="1" x14ac:dyDescent="0.25">
      <c r="H7094" s="28"/>
      <c r="I7094" s="28"/>
      <c r="J7094" s="28"/>
      <c r="K7094" s="28"/>
      <c r="L7094" s="28"/>
    </row>
    <row r="7095" spans="8:12" ht="15" customHeight="1" x14ac:dyDescent="0.25">
      <c r="H7095" s="28"/>
      <c r="I7095" s="28"/>
      <c r="J7095" s="28"/>
      <c r="K7095" s="28"/>
      <c r="L7095" s="28"/>
    </row>
    <row r="7096" spans="8:12" ht="15" customHeight="1" x14ac:dyDescent="0.25">
      <c r="H7096" s="28"/>
      <c r="I7096" s="28"/>
      <c r="J7096" s="28"/>
      <c r="K7096" s="28"/>
      <c r="L7096" s="28"/>
    </row>
    <row r="7097" spans="8:12" ht="15" customHeight="1" x14ac:dyDescent="0.25">
      <c r="H7097" s="28"/>
      <c r="I7097" s="28"/>
      <c r="J7097" s="28"/>
      <c r="K7097" s="28"/>
      <c r="L7097" s="28"/>
    </row>
    <row r="7098" spans="8:12" ht="15" customHeight="1" x14ac:dyDescent="0.25">
      <c r="H7098" s="28"/>
      <c r="I7098" s="28"/>
      <c r="J7098" s="28"/>
      <c r="K7098" s="28"/>
      <c r="L7098" s="28"/>
    </row>
    <row r="7099" spans="8:12" ht="15" customHeight="1" x14ac:dyDescent="0.25">
      <c r="H7099" s="28"/>
      <c r="I7099" s="28"/>
      <c r="J7099" s="28"/>
      <c r="K7099" s="28"/>
      <c r="L7099" s="28"/>
    </row>
    <row r="7100" spans="8:12" ht="15" customHeight="1" x14ac:dyDescent="0.25">
      <c r="H7100" s="28"/>
      <c r="I7100" s="28"/>
      <c r="J7100" s="28"/>
      <c r="K7100" s="28"/>
      <c r="L7100" s="28"/>
    </row>
    <row r="7101" spans="8:12" ht="15" customHeight="1" x14ac:dyDescent="0.25">
      <c r="H7101" s="28"/>
      <c r="I7101" s="28"/>
      <c r="J7101" s="28"/>
      <c r="K7101" s="28"/>
      <c r="L7101" s="28"/>
    </row>
    <row r="7102" spans="8:12" ht="15" customHeight="1" x14ac:dyDescent="0.25">
      <c r="H7102" s="28"/>
      <c r="I7102" s="28"/>
      <c r="J7102" s="28"/>
      <c r="K7102" s="28"/>
      <c r="L7102" s="28"/>
    </row>
    <row r="7103" spans="8:12" ht="15" customHeight="1" x14ac:dyDescent="0.25">
      <c r="H7103" s="28"/>
      <c r="I7103" s="28"/>
      <c r="J7103" s="28"/>
      <c r="K7103" s="28"/>
      <c r="L7103" s="28"/>
    </row>
    <row r="7104" spans="8:12" ht="15" customHeight="1" x14ac:dyDescent="0.25">
      <c r="H7104" s="28"/>
      <c r="I7104" s="28"/>
      <c r="J7104" s="28"/>
      <c r="K7104" s="28"/>
      <c r="L7104" s="28"/>
    </row>
    <row r="7105" spans="8:12" ht="15" customHeight="1" x14ac:dyDescent="0.25">
      <c r="H7105" s="28"/>
      <c r="I7105" s="28"/>
      <c r="J7105" s="28"/>
      <c r="K7105" s="28"/>
      <c r="L7105" s="28"/>
    </row>
    <row r="7106" spans="8:12" ht="15" customHeight="1" x14ac:dyDescent="0.25">
      <c r="H7106" s="28"/>
      <c r="I7106" s="28"/>
      <c r="J7106" s="28"/>
      <c r="K7106" s="28"/>
      <c r="L7106" s="28"/>
    </row>
    <row r="7107" spans="8:12" ht="15" customHeight="1" x14ac:dyDescent="0.25">
      <c r="H7107" s="28"/>
      <c r="I7107" s="28"/>
      <c r="J7107" s="28"/>
      <c r="K7107" s="28"/>
      <c r="L7107" s="28"/>
    </row>
    <row r="7108" spans="8:12" ht="15" customHeight="1" x14ac:dyDescent="0.25">
      <c r="H7108" s="28"/>
      <c r="I7108" s="28"/>
      <c r="J7108" s="28"/>
      <c r="K7108" s="28"/>
      <c r="L7108" s="28"/>
    </row>
    <row r="7109" spans="8:12" ht="15" customHeight="1" x14ac:dyDescent="0.25">
      <c r="H7109" s="28"/>
      <c r="I7109" s="28"/>
      <c r="J7109" s="28"/>
      <c r="K7109" s="28"/>
      <c r="L7109" s="28"/>
    </row>
    <row r="7110" spans="8:12" ht="15" customHeight="1" x14ac:dyDescent="0.25">
      <c r="H7110" s="28"/>
      <c r="I7110" s="28"/>
      <c r="J7110" s="28"/>
      <c r="K7110" s="28"/>
      <c r="L7110" s="28"/>
    </row>
    <row r="7111" spans="8:12" ht="15" customHeight="1" x14ac:dyDescent="0.25">
      <c r="H7111" s="28"/>
      <c r="I7111" s="28"/>
      <c r="J7111" s="28"/>
      <c r="K7111" s="28"/>
      <c r="L7111" s="28"/>
    </row>
    <row r="7112" spans="8:12" ht="15" customHeight="1" x14ac:dyDescent="0.25">
      <c r="H7112" s="28"/>
      <c r="I7112" s="28"/>
      <c r="J7112" s="28"/>
      <c r="K7112" s="28"/>
      <c r="L7112" s="28"/>
    </row>
    <row r="7113" spans="8:12" ht="15" customHeight="1" x14ac:dyDescent="0.25">
      <c r="H7113" s="28"/>
      <c r="I7113" s="28"/>
      <c r="J7113" s="28"/>
      <c r="K7113" s="28"/>
      <c r="L7113" s="28"/>
    </row>
    <row r="7114" spans="8:12" ht="15" customHeight="1" x14ac:dyDescent="0.25">
      <c r="H7114" s="28"/>
      <c r="I7114" s="28"/>
      <c r="J7114" s="28"/>
      <c r="K7114" s="28"/>
      <c r="L7114" s="28"/>
    </row>
    <row r="7115" spans="8:12" ht="15" customHeight="1" x14ac:dyDescent="0.25">
      <c r="H7115" s="28"/>
      <c r="I7115" s="28"/>
      <c r="J7115" s="28"/>
      <c r="K7115" s="28"/>
      <c r="L7115" s="28"/>
    </row>
    <row r="7116" spans="8:12" ht="15" customHeight="1" x14ac:dyDescent="0.25">
      <c r="H7116" s="28"/>
      <c r="I7116" s="28"/>
      <c r="J7116" s="28"/>
      <c r="K7116" s="28"/>
      <c r="L7116" s="28"/>
    </row>
    <row r="7117" spans="8:12" ht="15" customHeight="1" x14ac:dyDescent="0.25">
      <c r="H7117" s="28"/>
      <c r="I7117" s="28"/>
      <c r="J7117" s="28"/>
      <c r="K7117" s="28"/>
      <c r="L7117" s="28"/>
    </row>
    <row r="7118" spans="8:12" ht="15" customHeight="1" x14ac:dyDescent="0.25">
      <c r="H7118" s="28"/>
      <c r="I7118" s="28"/>
      <c r="J7118" s="28"/>
      <c r="K7118" s="28"/>
      <c r="L7118" s="28"/>
    </row>
    <row r="7119" spans="8:12" ht="15" customHeight="1" x14ac:dyDescent="0.25">
      <c r="H7119" s="28"/>
      <c r="I7119" s="28"/>
      <c r="J7119" s="28"/>
      <c r="K7119" s="28"/>
      <c r="L7119" s="28"/>
    </row>
    <row r="7120" spans="8:12" ht="15" customHeight="1" x14ac:dyDescent="0.25">
      <c r="H7120" s="28"/>
      <c r="I7120" s="28"/>
      <c r="J7120" s="28"/>
      <c r="K7120" s="28"/>
      <c r="L7120" s="28"/>
    </row>
    <row r="7121" spans="8:12" ht="15" customHeight="1" x14ac:dyDescent="0.25">
      <c r="H7121" s="28"/>
      <c r="I7121" s="28"/>
      <c r="J7121" s="28"/>
      <c r="K7121" s="28"/>
      <c r="L7121" s="28"/>
    </row>
    <row r="7122" spans="8:12" ht="15" customHeight="1" x14ac:dyDescent="0.25">
      <c r="H7122" s="28"/>
      <c r="I7122" s="28"/>
      <c r="J7122" s="28"/>
      <c r="K7122" s="28"/>
      <c r="L7122" s="28"/>
    </row>
    <row r="7123" spans="8:12" ht="15" customHeight="1" x14ac:dyDescent="0.25">
      <c r="H7123" s="28"/>
      <c r="I7123" s="28"/>
      <c r="J7123" s="28"/>
      <c r="K7123" s="28"/>
      <c r="L7123" s="28"/>
    </row>
    <row r="7124" spans="8:12" ht="15" customHeight="1" x14ac:dyDescent="0.25">
      <c r="H7124" s="28"/>
      <c r="I7124" s="28"/>
      <c r="J7124" s="28"/>
      <c r="K7124" s="28"/>
      <c r="L7124" s="28"/>
    </row>
    <row r="7125" spans="8:12" ht="15" customHeight="1" x14ac:dyDescent="0.25">
      <c r="H7125" s="28"/>
      <c r="I7125" s="28"/>
      <c r="J7125" s="28"/>
      <c r="K7125" s="28"/>
      <c r="L7125" s="28"/>
    </row>
    <row r="7126" spans="8:12" ht="15" customHeight="1" x14ac:dyDescent="0.25">
      <c r="H7126" s="28"/>
      <c r="I7126" s="28"/>
      <c r="J7126" s="28"/>
      <c r="K7126" s="28"/>
      <c r="L7126" s="28"/>
    </row>
    <row r="7127" spans="8:12" ht="15" customHeight="1" x14ac:dyDescent="0.25">
      <c r="H7127" s="28"/>
      <c r="I7127" s="28"/>
      <c r="J7127" s="28"/>
      <c r="K7127" s="28"/>
      <c r="L7127" s="28"/>
    </row>
    <row r="7128" spans="8:12" ht="15" customHeight="1" x14ac:dyDescent="0.25">
      <c r="H7128" s="28"/>
      <c r="I7128" s="28"/>
      <c r="J7128" s="28"/>
      <c r="K7128" s="28"/>
      <c r="L7128" s="28"/>
    </row>
    <row r="7129" spans="8:12" ht="15" customHeight="1" x14ac:dyDescent="0.25">
      <c r="H7129" s="28"/>
      <c r="I7129" s="28"/>
      <c r="J7129" s="28"/>
      <c r="K7129" s="28"/>
      <c r="L7129" s="28"/>
    </row>
    <row r="7130" spans="8:12" ht="15" customHeight="1" x14ac:dyDescent="0.25">
      <c r="H7130" s="28"/>
      <c r="I7130" s="28"/>
      <c r="J7130" s="28"/>
      <c r="K7130" s="28"/>
      <c r="L7130" s="28"/>
    </row>
    <row r="7131" spans="8:12" ht="15" customHeight="1" x14ac:dyDescent="0.25">
      <c r="H7131" s="28"/>
      <c r="I7131" s="28"/>
      <c r="J7131" s="28"/>
      <c r="K7131" s="28"/>
      <c r="L7131" s="28"/>
    </row>
    <row r="7132" spans="8:12" ht="15" customHeight="1" x14ac:dyDescent="0.25">
      <c r="H7132" s="28"/>
      <c r="I7132" s="28"/>
      <c r="J7132" s="28"/>
      <c r="K7132" s="28"/>
      <c r="L7132" s="28"/>
    </row>
    <row r="7133" spans="8:12" ht="15" customHeight="1" x14ac:dyDescent="0.25">
      <c r="H7133" s="28"/>
      <c r="I7133" s="28"/>
      <c r="J7133" s="28"/>
      <c r="K7133" s="28"/>
      <c r="L7133" s="28"/>
    </row>
    <row r="7134" spans="8:12" ht="15" customHeight="1" x14ac:dyDescent="0.25">
      <c r="H7134" s="28"/>
      <c r="I7134" s="28"/>
      <c r="J7134" s="28"/>
      <c r="K7134" s="28"/>
      <c r="L7134" s="28"/>
    </row>
    <row r="7135" spans="8:12" ht="15" customHeight="1" x14ac:dyDescent="0.25">
      <c r="H7135" s="28"/>
      <c r="I7135" s="28"/>
      <c r="J7135" s="28"/>
      <c r="K7135" s="28"/>
      <c r="L7135" s="28"/>
    </row>
    <row r="7136" spans="8:12" ht="15" customHeight="1" x14ac:dyDescent="0.25">
      <c r="H7136" s="28"/>
      <c r="I7136" s="28"/>
      <c r="J7136" s="28"/>
      <c r="K7136" s="28"/>
      <c r="L7136" s="28"/>
    </row>
    <row r="7137" spans="8:12" ht="15" customHeight="1" x14ac:dyDescent="0.25">
      <c r="H7137" s="28"/>
      <c r="I7137" s="28"/>
      <c r="J7137" s="28"/>
      <c r="K7137" s="28"/>
      <c r="L7137" s="28"/>
    </row>
    <row r="7138" spans="8:12" ht="15" customHeight="1" x14ac:dyDescent="0.25">
      <c r="H7138" s="28"/>
      <c r="I7138" s="28"/>
      <c r="J7138" s="28"/>
      <c r="K7138" s="28"/>
      <c r="L7138" s="28"/>
    </row>
    <row r="7139" spans="8:12" ht="15" customHeight="1" x14ac:dyDescent="0.25">
      <c r="H7139" s="28"/>
      <c r="I7139" s="28"/>
      <c r="J7139" s="28"/>
      <c r="K7139" s="28"/>
      <c r="L7139" s="28"/>
    </row>
    <row r="7140" spans="8:12" ht="15" customHeight="1" x14ac:dyDescent="0.25">
      <c r="H7140" s="28"/>
      <c r="I7140" s="28"/>
      <c r="J7140" s="28"/>
      <c r="K7140" s="28"/>
      <c r="L7140" s="28"/>
    </row>
    <row r="7141" spans="8:12" ht="15" customHeight="1" x14ac:dyDescent="0.25">
      <c r="H7141" s="28"/>
      <c r="I7141" s="28"/>
      <c r="J7141" s="28"/>
      <c r="K7141" s="28"/>
      <c r="L7141" s="28"/>
    </row>
    <row r="7142" spans="8:12" ht="15" customHeight="1" x14ac:dyDescent="0.25">
      <c r="H7142" s="28"/>
      <c r="I7142" s="28"/>
      <c r="J7142" s="28"/>
      <c r="K7142" s="28"/>
      <c r="L7142" s="28"/>
    </row>
    <row r="7143" spans="8:12" ht="15" customHeight="1" x14ac:dyDescent="0.25">
      <c r="H7143" s="28"/>
      <c r="I7143" s="28"/>
      <c r="J7143" s="28"/>
      <c r="K7143" s="28"/>
      <c r="L7143" s="28"/>
    </row>
    <row r="7144" spans="8:12" ht="15" customHeight="1" x14ac:dyDescent="0.25">
      <c r="H7144" s="28"/>
      <c r="I7144" s="28"/>
      <c r="J7144" s="28"/>
      <c r="K7144" s="28"/>
      <c r="L7144" s="28"/>
    </row>
    <row r="7145" spans="8:12" ht="15" customHeight="1" x14ac:dyDescent="0.25">
      <c r="H7145" s="28"/>
      <c r="I7145" s="28"/>
      <c r="J7145" s="28"/>
      <c r="K7145" s="28"/>
      <c r="L7145" s="28"/>
    </row>
    <row r="7146" spans="8:12" ht="15" customHeight="1" x14ac:dyDescent="0.25">
      <c r="H7146" s="28"/>
      <c r="I7146" s="28"/>
      <c r="J7146" s="28"/>
      <c r="K7146" s="28"/>
      <c r="L7146" s="28"/>
    </row>
    <row r="7147" spans="8:12" ht="15" customHeight="1" x14ac:dyDescent="0.25">
      <c r="H7147" s="28"/>
      <c r="I7147" s="28"/>
      <c r="J7147" s="28"/>
      <c r="K7147" s="28"/>
      <c r="L7147" s="28"/>
    </row>
    <row r="7148" spans="8:12" ht="15" customHeight="1" x14ac:dyDescent="0.25">
      <c r="H7148" s="28"/>
      <c r="I7148" s="28"/>
      <c r="J7148" s="28"/>
      <c r="K7148" s="28"/>
      <c r="L7148" s="28"/>
    </row>
    <row r="7149" spans="8:12" ht="15" customHeight="1" x14ac:dyDescent="0.25">
      <c r="H7149" s="28"/>
      <c r="I7149" s="28"/>
      <c r="J7149" s="28"/>
      <c r="K7149" s="28"/>
      <c r="L7149" s="28"/>
    </row>
    <row r="7150" spans="8:12" ht="15" customHeight="1" x14ac:dyDescent="0.25">
      <c r="H7150" s="28"/>
      <c r="I7150" s="28"/>
      <c r="J7150" s="28"/>
      <c r="K7150" s="28"/>
      <c r="L7150" s="28"/>
    </row>
    <row r="7151" spans="8:12" ht="15" customHeight="1" x14ac:dyDescent="0.25">
      <c r="H7151" s="28"/>
      <c r="I7151" s="28"/>
      <c r="J7151" s="28"/>
      <c r="K7151" s="28"/>
      <c r="L7151" s="28"/>
    </row>
    <row r="7152" spans="8:12" ht="15" customHeight="1" x14ac:dyDescent="0.25">
      <c r="H7152" s="28"/>
      <c r="I7152" s="28"/>
      <c r="J7152" s="28"/>
      <c r="K7152" s="28"/>
      <c r="L7152" s="28"/>
    </row>
    <row r="7153" spans="8:12" ht="15" customHeight="1" x14ac:dyDescent="0.25">
      <c r="H7153" s="28"/>
      <c r="I7153" s="28"/>
      <c r="J7153" s="28"/>
      <c r="K7153" s="28"/>
      <c r="L7153" s="28"/>
    </row>
    <row r="7154" spans="8:12" ht="15" customHeight="1" x14ac:dyDescent="0.25">
      <c r="H7154" s="28"/>
      <c r="I7154" s="28"/>
      <c r="J7154" s="28"/>
      <c r="K7154" s="28"/>
      <c r="L7154" s="28"/>
    </row>
    <row r="7155" spans="8:12" ht="15" customHeight="1" x14ac:dyDescent="0.25">
      <c r="H7155" s="28"/>
      <c r="I7155" s="28"/>
      <c r="J7155" s="28"/>
      <c r="K7155" s="28"/>
      <c r="L7155" s="28"/>
    </row>
    <row r="7156" spans="8:12" ht="15" customHeight="1" x14ac:dyDescent="0.25">
      <c r="H7156" s="28"/>
      <c r="I7156" s="28"/>
      <c r="J7156" s="28"/>
      <c r="K7156" s="28"/>
      <c r="L7156" s="28"/>
    </row>
    <row r="7157" spans="8:12" ht="15" customHeight="1" x14ac:dyDescent="0.25">
      <c r="H7157" s="28"/>
      <c r="I7157" s="28"/>
      <c r="J7157" s="28"/>
      <c r="K7157" s="28"/>
      <c r="L7157" s="28"/>
    </row>
    <row r="7158" spans="8:12" ht="15" customHeight="1" x14ac:dyDescent="0.25">
      <c r="H7158" s="28"/>
      <c r="I7158" s="28"/>
      <c r="J7158" s="28"/>
      <c r="K7158" s="28"/>
      <c r="L7158" s="28"/>
    </row>
    <row r="7159" spans="8:12" ht="15" customHeight="1" x14ac:dyDescent="0.25">
      <c r="H7159" s="28"/>
      <c r="I7159" s="28"/>
      <c r="J7159" s="28"/>
      <c r="K7159" s="28"/>
      <c r="L7159" s="28"/>
    </row>
    <row r="7160" spans="8:12" ht="15" customHeight="1" x14ac:dyDescent="0.25">
      <c r="H7160" s="28"/>
      <c r="I7160" s="28"/>
      <c r="J7160" s="28"/>
      <c r="K7160" s="28"/>
      <c r="L7160" s="28"/>
    </row>
    <row r="7161" spans="8:12" ht="15" customHeight="1" x14ac:dyDescent="0.25">
      <c r="H7161" s="28"/>
      <c r="I7161" s="28"/>
      <c r="J7161" s="28"/>
      <c r="K7161" s="28"/>
      <c r="L7161" s="28"/>
    </row>
    <row r="7162" spans="8:12" ht="15" customHeight="1" x14ac:dyDescent="0.25">
      <c r="H7162" s="28"/>
      <c r="I7162" s="28"/>
      <c r="J7162" s="28"/>
      <c r="K7162" s="28"/>
      <c r="L7162" s="28"/>
    </row>
    <row r="7163" spans="8:12" ht="15" customHeight="1" x14ac:dyDescent="0.25">
      <c r="H7163" s="28"/>
      <c r="I7163" s="28"/>
      <c r="J7163" s="28"/>
      <c r="K7163" s="28"/>
      <c r="L7163" s="28"/>
    </row>
    <row r="7164" spans="8:12" ht="15" customHeight="1" x14ac:dyDescent="0.25">
      <c r="H7164" s="28"/>
      <c r="I7164" s="28"/>
      <c r="J7164" s="28"/>
      <c r="K7164" s="28"/>
      <c r="L7164" s="28"/>
    </row>
    <row r="7165" spans="8:12" ht="15" customHeight="1" x14ac:dyDescent="0.25">
      <c r="H7165" s="28"/>
      <c r="I7165" s="28"/>
      <c r="J7165" s="28"/>
      <c r="K7165" s="28"/>
      <c r="L7165" s="28"/>
    </row>
    <row r="7166" spans="8:12" ht="15" customHeight="1" x14ac:dyDescent="0.25">
      <c r="H7166" s="28"/>
      <c r="I7166" s="28"/>
      <c r="J7166" s="28"/>
      <c r="K7166" s="28"/>
      <c r="L7166" s="28"/>
    </row>
    <row r="7167" spans="8:12" ht="15" customHeight="1" x14ac:dyDescent="0.25">
      <c r="H7167" s="28"/>
      <c r="I7167" s="28"/>
      <c r="J7167" s="28"/>
      <c r="K7167" s="28"/>
      <c r="L7167" s="28"/>
    </row>
    <row r="7168" spans="8:12" ht="15" customHeight="1" x14ac:dyDescent="0.25">
      <c r="H7168" s="28"/>
      <c r="I7168" s="28"/>
      <c r="J7168" s="28"/>
      <c r="K7168" s="28"/>
      <c r="L7168" s="28"/>
    </row>
    <row r="7169" spans="8:12" ht="15" customHeight="1" x14ac:dyDescent="0.25">
      <c r="H7169" s="28"/>
      <c r="I7169" s="28"/>
      <c r="J7169" s="28"/>
      <c r="K7169" s="28"/>
      <c r="L7169" s="28"/>
    </row>
    <row r="7170" spans="8:12" ht="15" customHeight="1" x14ac:dyDescent="0.25">
      <c r="H7170" s="28"/>
      <c r="I7170" s="28"/>
      <c r="J7170" s="28"/>
      <c r="K7170" s="28"/>
      <c r="L7170" s="28"/>
    </row>
    <row r="7171" spans="8:12" ht="15" customHeight="1" x14ac:dyDescent="0.25">
      <c r="H7171" s="28"/>
      <c r="I7171" s="28"/>
      <c r="J7171" s="28"/>
      <c r="K7171" s="28"/>
      <c r="L7171" s="28"/>
    </row>
    <row r="7172" spans="8:12" ht="15" customHeight="1" x14ac:dyDescent="0.25">
      <c r="H7172" s="28"/>
      <c r="I7172" s="28"/>
      <c r="J7172" s="28"/>
      <c r="K7172" s="28"/>
      <c r="L7172" s="28"/>
    </row>
    <row r="7173" spans="8:12" ht="15" customHeight="1" x14ac:dyDescent="0.25">
      <c r="H7173" s="28"/>
      <c r="I7173" s="28"/>
      <c r="J7173" s="28"/>
      <c r="K7173" s="28"/>
      <c r="L7173" s="28"/>
    </row>
    <row r="7174" spans="8:12" ht="15" customHeight="1" x14ac:dyDescent="0.25">
      <c r="H7174" s="28"/>
      <c r="I7174" s="28"/>
      <c r="J7174" s="28"/>
      <c r="K7174" s="28"/>
      <c r="L7174" s="28"/>
    </row>
    <row r="7175" spans="8:12" ht="15" customHeight="1" x14ac:dyDescent="0.25">
      <c r="H7175" s="28"/>
      <c r="I7175" s="28"/>
      <c r="J7175" s="28"/>
      <c r="K7175" s="28"/>
      <c r="L7175" s="28"/>
    </row>
    <row r="7176" spans="8:12" ht="15" customHeight="1" x14ac:dyDescent="0.25">
      <c r="H7176" s="28"/>
      <c r="I7176" s="28"/>
      <c r="J7176" s="28"/>
      <c r="K7176" s="28"/>
      <c r="L7176" s="28"/>
    </row>
    <row r="7177" spans="8:12" ht="15" customHeight="1" x14ac:dyDescent="0.25">
      <c r="H7177" s="28"/>
      <c r="I7177" s="28"/>
      <c r="J7177" s="28"/>
      <c r="K7177" s="28"/>
      <c r="L7177" s="28"/>
    </row>
    <row r="7178" spans="8:12" ht="15" customHeight="1" x14ac:dyDescent="0.25">
      <c r="H7178" s="28"/>
      <c r="I7178" s="28"/>
      <c r="J7178" s="28"/>
      <c r="K7178" s="28"/>
      <c r="L7178" s="28"/>
    </row>
    <row r="7179" spans="8:12" ht="15" customHeight="1" x14ac:dyDescent="0.25">
      <c r="H7179" s="28"/>
      <c r="I7179" s="28"/>
      <c r="J7179" s="28"/>
      <c r="K7179" s="28"/>
      <c r="L7179" s="28"/>
    </row>
    <row r="7180" spans="8:12" ht="15" customHeight="1" x14ac:dyDescent="0.25">
      <c r="H7180" s="28"/>
      <c r="I7180" s="28"/>
      <c r="J7180" s="28"/>
      <c r="K7180" s="28"/>
      <c r="L7180" s="28"/>
    </row>
    <row r="7181" spans="8:12" ht="15" customHeight="1" x14ac:dyDescent="0.25">
      <c r="H7181" s="28"/>
      <c r="I7181" s="28"/>
      <c r="J7181" s="28"/>
      <c r="K7181" s="28"/>
      <c r="L7181" s="28"/>
    </row>
    <row r="7182" spans="8:12" ht="15" customHeight="1" x14ac:dyDescent="0.25">
      <c r="H7182" s="28"/>
      <c r="I7182" s="28"/>
      <c r="J7182" s="28"/>
      <c r="K7182" s="28"/>
      <c r="L7182" s="28"/>
    </row>
    <row r="7183" spans="8:12" ht="15" customHeight="1" x14ac:dyDescent="0.25">
      <c r="H7183" s="28"/>
      <c r="I7183" s="28"/>
      <c r="J7183" s="28"/>
      <c r="K7183" s="28"/>
      <c r="L7183" s="28"/>
    </row>
    <row r="7184" spans="8:12" ht="15" customHeight="1" x14ac:dyDescent="0.25">
      <c r="H7184" s="28"/>
      <c r="I7184" s="28"/>
      <c r="J7184" s="28"/>
      <c r="K7184" s="28"/>
      <c r="L7184" s="28"/>
    </row>
    <row r="7185" spans="8:12" ht="15" customHeight="1" x14ac:dyDescent="0.25">
      <c r="H7185" s="28"/>
      <c r="I7185" s="28"/>
      <c r="J7185" s="28"/>
      <c r="K7185" s="28"/>
      <c r="L7185" s="28"/>
    </row>
    <row r="7186" spans="8:12" ht="15" customHeight="1" x14ac:dyDescent="0.25">
      <c r="H7186" s="28"/>
      <c r="I7186" s="28"/>
      <c r="J7186" s="28"/>
      <c r="K7186" s="28"/>
      <c r="L7186" s="28"/>
    </row>
    <row r="7187" spans="8:12" ht="15" customHeight="1" x14ac:dyDescent="0.25">
      <c r="H7187" s="28"/>
      <c r="I7187" s="28"/>
      <c r="J7187" s="28"/>
      <c r="K7187" s="28"/>
      <c r="L7187" s="28"/>
    </row>
    <row r="7188" spans="8:12" ht="15" customHeight="1" x14ac:dyDescent="0.25">
      <c r="H7188" s="28"/>
      <c r="I7188" s="28"/>
      <c r="J7188" s="28"/>
      <c r="K7188" s="28"/>
      <c r="L7188" s="28"/>
    </row>
    <row r="7189" spans="8:12" ht="15" customHeight="1" x14ac:dyDescent="0.25">
      <c r="H7189" s="28"/>
      <c r="I7189" s="28"/>
      <c r="J7189" s="28"/>
      <c r="K7189" s="28"/>
      <c r="L7189" s="28"/>
    </row>
    <row r="7190" spans="8:12" ht="15" customHeight="1" x14ac:dyDescent="0.25">
      <c r="H7190" s="28"/>
      <c r="I7190" s="28"/>
      <c r="J7190" s="28"/>
      <c r="K7190" s="28"/>
      <c r="L7190" s="28"/>
    </row>
    <row r="7191" spans="8:12" ht="15" customHeight="1" x14ac:dyDescent="0.25">
      <c r="H7191" s="28"/>
      <c r="I7191" s="28"/>
      <c r="J7191" s="28"/>
      <c r="K7191" s="28"/>
      <c r="L7191" s="28"/>
    </row>
    <row r="7192" spans="8:12" ht="15" customHeight="1" x14ac:dyDescent="0.25">
      <c r="H7192" s="28"/>
      <c r="I7192" s="28"/>
      <c r="J7192" s="28"/>
      <c r="K7192" s="28"/>
      <c r="L7192" s="28"/>
    </row>
    <row r="7193" spans="8:12" ht="15" customHeight="1" x14ac:dyDescent="0.25">
      <c r="H7193" s="28"/>
      <c r="I7193" s="28"/>
      <c r="J7193" s="28"/>
      <c r="K7193" s="28"/>
      <c r="L7193" s="28"/>
    </row>
    <row r="7194" spans="8:12" ht="15" customHeight="1" x14ac:dyDescent="0.25">
      <c r="H7194" s="28"/>
      <c r="I7194" s="28"/>
      <c r="J7194" s="28"/>
      <c r="K7194" s="28"/>
      <c r="L7194" s="28"/>
    </row>
    <row r="7195" spans="8:12" ht="15" customHeight="1" x14ac:dyDescent="0.25">
      <c r="H7195" s="28"/>
      <c r="I7195" s="28"/>
      <c r="J7195" s="28"/>
      <c r="K7195" s="28"/>
      <c r="L7195" s="28"/>
    </row>
    <row r="7196" spans="8:12" ht="15" customHeight="1" x14ac:dyDescent="0.25">
      <c r="H7196" s="28"/>
      <c r="I7196" s="28"/>
      <c r="J7196" s="28"/>
      <c r="K7196" s="28"/>
      <c r="L7196" s="28"/>
    </row>
    <row r="7197" spans="8:12" ht="15" customHeight="1" x14ac:dyDescent="0.25">
      <c r="H7197" s="28"/>
      <c r="I7197" s="28"/>
      <c r="J7197" s="28"/>
      <c r="K7197" s="28"/>
      <c r="L7197" s="28"/>
    </row>
    <row r="7198" spans="8:12" ht="15" customHeight="1" x14ac:dyDescent="0.25">
      <c r="H7198" s="28"/>
      <c r="I7198" s="28"/>
      <c r="J7198" s="28"/>
      <c r="K7198" s="28"/>
      <c r="L7198" s="28"/>
    </row>
    <row r="7199" spans="8:12" ht="15" customHeight="1" x14ac:dyDescent="0.25">
      <c r="H7199" s="28"/>
      <c r="I7199" s="28"/>
      <c r="J7199" s="28"/>
      <c r="K7199" s="28"/>
      <c r="L7199" s="28"/>
    </row>
    <row r="7200" spans="8:12" ht="15" customHeight="1" x14ac:dyDescent="0.25">
      <c r="H7200" s="28"/>
      <c r="I7200" s="28"/>
      <c r="J7200" s="28"/>
      <c r="K7200" s="28"/>
      <c r="L7200" s="28"/>
    </row>
    <row r="7201" spans="8:12" ht="15" customHeight="1" x14ac:dyDescent="0.25">
      <c r="H7201" s="28"/>
      <c r="I7201" s="28"/>
      <c r="J7201" s="28"/>
      <c r="K7201" s="28"/>
      <c r="L7201" s="28"/>
    </row>
    <row r="7202" spans="8:12" ht="15" customHeight="1" x14ac:dyDescent="0.25">
      <c r="H7202" s="28"/>
      <c r="I7202" s="28"/>
      <c r="J7202" s="28"/>
      <c r="K7202" s="28"/>
      <c r="L7202" s="28"/>
    </row>
    <row r="7203" spans="8:12" ht="15" customHeight="1" x14ac:dyDescent="0.25">
      <c r="H7203" s="28"/>
      <c r="I7203" s="28"/>
      <c r="J7203" s="28"/>
      <c r="K7203" s="28"/>
      <c r="L7203" s="28"/>
    </row>
    <row r="7204" spans="8:12" ht="15" customHeight="1" x14ac:dyDescent="0.25">
      <c r="H7204" s="28"/>
      <c r="I7204" s="28"/>
      <c r="J7204" s="28"/>
      <c r="K7204" s="28"/>
      <c r="L7204" s="28"/>
    </row>
    <row r="7205" spans="8:12" ht="15" customHeight="1" x14ac:dyDescent="0.25">
      <c r="H7205" s="28"/>
      <c r="I7205" s="28"/>
      <c r="J7205" s="28"/>
      <c r="K7205" s="28"/>
      <c r="L7205" s="28"/>
    </row>
    <row r="7206" spans="8:12" ht="15" customHeight="1" x14ac:dyDescent="0.25">
      <c r="H7206" s="28"/>
      <c r="I7206" s="28"/>
      <c r="J7206" s="28"/>
      <c r="K7206" s="28"/>
      <c r="L7206" s="28"/>
    </row>
    <row r="7207" spans="8:12" ht="15" customHeight="1" x14ac:dyDescent="0.25">
      <c r="H7207" s="28"/>
      <c r="I7207" s="28"/>
      <c r="J7207" s="28"/>
      <c r="K7207" s="28"/>
      <c r="L7207" s="28"/>
    </row>
    <row r="7208" spans="8:12" ht="15" customHeight="1" x14ac:dyDescent="0.25">
      <c r="H7208" s="28"/>
      <c r="I7208" s="28"/>
      <c r="J7208" s="28"/>
      <c r="K7208" s="28"/>
      <c r="L7208" s="28"/>
    </row>
    <row r="7209" spans="8:12" ht="15" customHeight="1" x14ac:dyDescent="0.25">
      <c r="H7209" s="28"/>
      <c r="I7209" s="28"/>
      <c r="J7209" s="28"/>
      <c r="K7209" s="28"/>
      <c r="L7209" s="28"/>
    </row>
    <row r="7210" spans="8:12" ht="15" customHeight="1" x14ac:dyDescent="0.25">
      <c r="H7210" s="28"/>
      <c r="I7210" s="28"/>
      <c r="J7210" s="28"/>
      <c r="K7210" s="28"/>
      <c r="L7210" s="28"/>
    </row>
    <row r="7211" spans="8:12" ht="15" customHeight="1" x14ac:dyDescent="0.25">
      <c r="H7211" s="28"/>
      <c r="I7211" s="28"/>
      <c r="J7211" s="28"/>
      <c r="K7211" s="28"/>
      <c r="L7211" s="28"/>
    </row>
    <row r="7212" spans="8:12" ht="15" customHeight="1" x14ac:dyDescent="0.25">
      <c r="H7212" s="28"/>
      <c r="I7212" s="28"/>
      <c r="J7212" s="28"/>
      <c r="K7212" s="28"/>
      <c r="L7212" s="28"/>
    </row>
    <row r="7213" spans="8:12" ht="15" customHeight="1" x14ac:dyDescent="0.25">
      <c r="H7213" s="28"/>
      <c r="I7213" s="28"/>
      <c r="J7213" s="28"/>
      <c r="K7213" s="28"/>
      <c r="L7213" s="28"/>
    </row>
    <row r="7214" spans="8:12" ht="15" customHeight="1" x14ac:dyDescent="0.25">
      <c r="H7214" s="28"/>
      <c r="I7214" s="28"/>
      <c r="J7214" s="28"/>
      <c r="K7214" s="28"/>
      <c r="L7214" s="28"/>
    </row>
    <row r="7215" spans="8:12" ht="15" customHeight="1" x14ac:dyDescent="0.25">
      <c r="H7215" s="28"/>
      <c r="I7215" s="28"/>
      <c r="J7215" s="28"/>
      <c r="K7215" s="28"/>
      <c r="L7215" s="28"/>
    </row>
    <row r="7216" spans="8:12" ht="15" customHeight="1" x14ac:dyDescent="0.25">
      <c r="H7216" s="28"/>
      <c r="I7216" s="28"/>
      <c r="J7216" s="28"/>
      <c r="K7216" s="28"/>
      <c r="L7216" s="28"/>
    </row>
    <row r="7217" spans="8:12" ht="15" customHeight="1" x14ac:dyDescent="0.25">
      <c r="H7217" s="28"/>
      <c r="I7217" s="28"/>
      <c r="J7217" s="28"/>
      <c r="K7217" s="28"/>
      <c r="L7217" s="28"/>
    </row>
    <row r="7218" spans="8:12" ht="15" customHeight="1" x14ac:dyDescent="0.25">
      <c r="H7218" s="28"/>
      <c r="I7218" s="28"/>
      <c r="J7218" s="28"/>
      <c r="K7218" s="28"/>
      <c r="L7218" s="28"/>
    </row>
    <row r="7219" spans="8:12" ht="15" customHeight="1" x14ac:dyDescent="0.25">
      <c r="H7219" s="28"/>
      <c r="I7219" s="28"/>
      <c r="J7219" s="28"/>
      <c r="K7219" s="28"/>
      <c r="L7219" s="28"/>
    </row>
    <row r="7220" spans="8:12" ht="15" customHeight="1" x14ac:dyDescent="0.25">
      <c r="H7220" s="28"/>
      <c r="I7220" s="28"/>
      <c r="J7220" s="28"/>
      <c r="K7220" s="28"/>
      <c r="L7220" s="28"/>
    </row>
    <row r="7221" spans="8:12" ht="15" customHeight="1" x14ac:dyDescent="0.25">
      <c r="H7221" s="28"/>
      <c r="I7221" s="28"/>
      <c r="J7221" s="28"/>
      <c r="K7221" s="28"/>
      <c r="L7221" s="28"/>
    </row>
    <row r="7222" spans="8:12" ht="15" customHeight="1" x14ac:dyDescent="0.25">
      <c r="H7222" s="28"/>
      <c r="I7222" s="28"/>
      <c r="J7222" s="28"/>
      <c r="K7222" s="28"/>
      <c r="L7222" s="28"/>
    </row>
    <row r="7223" spans="8:12" ht="15" customHeight="1" x14ac:dyDescent="0.25">
      <c r="H7223" s="28"/>
      <c r="I7223" s="28"/>
      <c r="J7223" s="28"/>
      <c r="K7223" s="28"/>
      <c r="L7223" s="28"/>
    </row>
    <row r="7224" spans="8:12" ht="15" customHeight="1" x14ac:dyDescent="0.25">
      <c r="H7224" s="28"/>
      <c r="I7224" s="28"/>
      <c r="J7224" s="28"/>
      <c r="K7224" s="28"/>
      <c r="L7224" s="28"/>
    </row>
    <row r="7225" spans="8:12" ht="15" customHeight="1" x14ac:dyDescent="0.25">
      <c r="H7225" s="28"/>
      <c r="I7225" s="28"/>
      <c r="J7225" s="28"/>
      <c r="K7225" s="28"/>
      <c r="L7225" s="28"/>
    </row>
    <row r="7226" spans="8:12" ht="15" customHeight="1" x14ac:dyDescent="0.25">
      <c r="H7226" s="28"/>
      <c r="I7226" s="28"/>
      <c r="J7226" s="28"/>
      <c r="K7226" s="28"/>
      <c r="L7226" s="28"/>
    </row>
    <row r="7227" spans="8:12" ht="15" customHeight="1" x14ac:dyDescent="0.25">
      <c r="H7227" s="28"/>
      <c r="I7227" s="28"/>
      <c r="J7227" s="28"/>
      <c r="K7227" s="28"/>
      <c r="L7227" s="28"/>
    </row>
    <row r="7228" spans="8:12" ht="15" customHeight="1" x14ac:dyDescent="0.25">
      <c r="H7228" s="28"/>
      <c r="I7228" s="28"/>
      <c r="J7228" s="28"/>
      <c r="K7228" s="28"/>
      <c r="L7228" s="28"/>
    </row>
    <row r="7229" spans="8:12" ht="15" customHeight="1" x14ac:dyDescent="0.25">
      <c r="H7229" s="28"/>
      <c r="I7229" s="28"/>
      <c r="J7229" s="28"/>
      <c r="K7229" s="28"/>
      <c r="L7229" s="28"/>
    </row>
    <row r="7230" spans="8:12" ht="15" customHeight="1" x14ac:dyDescent="0.25">
      <c r="H7230" s="28"/>
      <c r="I7230" s="28"/>
      <c r="J7230" s="28"/>
      <c r="K7230" s="28"/>
      <c r="L7230" s="28"/>
    </row>
    <row r="7231" spans="8:12" ht="15" customHeight="1" x14ac:dyDescent="0.25">
      <c r="H7231" s="28"/>
      <c r="I7231" s="28"/>
      <c r="J7231" s="28"/>
      <c r="K7231" s="28"/>
      <c r="L7231" s="28"/>
    </row>
    <row r="7232" spans="8:12" ht="15" customHeight="1" x14ac:dyDescent="0.25">
      <c r="H7232" s="28"/>
      <c r="I7232" s="28"/>
      <c r="J7232" s="28"/>
      <c r="K7232" s="28"/>
      <c r="L7232" s="28"/>
    </row>
    <row r="7233" spans="8:12" ht="15" customHeight="1" x14ac:dyDescent="0.25">
      <c r="H7233" s="28"/>
      <c r="I7233" s="28"/>
      <c r="J7233" s="28"/>
      <c r="K7233" s="28"/>
      <c r="L7233" s="28"/>
    </row>
    <row r="7234" spans="8:12" ht="15" customHeight="1" x14ac:dyDescent="0.25">
      <c r="H7234" s="28"/>
      <c r="I7234" s="28"/>
      <c r="J7234" s="28"/>
      <c r="K7234" s="28"/>
      <c r="L7234" s="28"/>
    </row>
    <row r="7235" spans="8:12" ht="15" customHeight="1" x14ac:dyDescent="0.25">
      <c r="H7235" s="28"/>
      <c r="I7235" s="28"/>
      <c r="J7235" s="28"/>
      <c r="K7235" s="28"/>
      <c r="L7235" s="28"/>
    </row>
    <row r="7236" spans="8:12" ht="15" customHeight="1" x14ac:dyDescent="0.25">
      <c r="H7236" s="28"/>
      <c r="I7236" s="28"/>
      <c r="J7236" s="28"/>
      <c r="K7236" s="28"/>
      <c r="L7236" s="28"/>
    </row>
    <row r="7237" spans="8:12" ht="15" customHeight="1" x14ac:dyDescent="0.25">
      <c r="H7237" s="28"/>
      <c r="I7237" s="28"/>
      <c r="J7237" s="28"/>
      <c r="K7237" s="28"/>
      <c r="L7237" s="28"/>
    </row>
    <row r="7238" spans="8:12" ht="15" customHeight="1" x14ac:dyDescent="0.25">
      <c r="H7238" s="28"/>
      <c r="I7238" s="28"/>
      <c r="J7238" s="28"/>
      <c r="K7238" s="28"/>
      <c r="L7238" s="28"/>
    </row>
    <row r="7239" spans="8:12" ht="15" customHeight="1" x14ac:dyDescent="0.25">
      <c r="H7239" s="28"/>
      <c r="I7239" s="28"/>
      <c r="J7239" s="28"/>
      <c r="K7239" s="28"/>
      <c r="L7239" s="28"/>
    </row>
    <row r="7240" spans="8:12" ht="15" customHeight="1" x14ac:dyDescent="0.25">
      <c r="H7240" s="28"/>
      <c r="I7240" s="28"/>
      <c r="J7240" s="28"/>
      <c r="K7240" s="28"/>
      <c r="L7240" s="28"/>
    </row>
    <row r="7241" spans="8:12" ht="15" customHeight="1" x14ac:dyDescent="0.25">
      <c r="H7241" s="28"/>
      <c r="I7241" s="28"/>
      <c r="J7241" s="28"/>
      <c r="K7241" s="28"/>
      <c r="L7241" s="28"/>
    </row>
    <row r="7242" spans="8:12" ht="15" customHeight="1" x14ac:dyDescent="0.25">
      <c r="H7242" s="28"/>
      <c r="I7242" s="28"/>
      <c r="J7242" s="28"/>
      <c r="K7242" s="28"/>
      <c r="L7242" s="28"/>
    </row>
    <row r="7243" spans="8:12" ht="15" customHeight="1" x14ac:dyDescent="0.25">
      <c r="H7243" s="28"/>
      <c r="I7243" s="28"/>
      <c r="J7243" s="28"/>
      <c r="K7243" s="28"/>
      <c r="L7243" s="28"/>
    </row>
    <row r="7244" spans="8:12" ht="15" customHeight="1" x14ac:dyDescent="0.25">
      <c r="H7244" s="28"/>
      <c r="I7244" s="28"/>
      <c r="J7244" s="28"/>
      <c r="K7244" s="28"/>
      <c r="L7244" s="28"/>
    </row>
    <row r="7245" spans="8:12" ht="15" customHeight="1" x14ac:dyDescent="0.25">
      <c r="H7245" s="28"/>
      <c r="I7245" s="28"/>
      <c r="J7245" s="28"/>
      <c r="K7245" s="28"/>
      <c r="L7245" s="28"/>
    </row>
    <row r="7246" spans="8:12" ht="15" customHeight="1" x14ac:dyDescent="0.25">
      <c r="H7246" s="28"/>
      <c r="I7246" s="28"/>
      <c r="J7246" s="28"/>
      <c r="K7246" s="28"/>
      <c r="L7246" s="28"/>
    </row>
    <row r="7247" spans="8:12" ht="15" customHeight="1" x14ac:dyDescent="0.25">
      <c r="H7247" s="28"/>
      <c r="I7247" s="28"/>
      <c r="J7247" s="28"/>
      <c r="K7247" s="28"/>
      <c r="L7247" s="28"/>
    </row>
    <row r="7248" spans="8:12" ht="15" customHeight="1" x14ac:dyDescent="0.25">
      <c r="H7248" s="28"/>
      <c r="I7248" s="28"/>
      <c r="J7248" s="28"/>
      <c r="K7248" s="28"/>
      <c r="L7248" s="28"/>
    </row>
    <row r="7249" spans="8:12" ht="15" customHeight="1" x14ac:dyDescent="0.25">
      <c r="H7249" s="28"/>
      <c r="I7249" s="28"/>
      <c r="J7249" s="28"/>
      <c r="K7249" s="28"/>
      <c r="L7249" s="28"/>
    </row>
    <row r="7250" spans="8:12" ht="15" customHeight="1" x14ac:dyDescent="0.25">
      <c r="H7250" s="28"/>
      <c r="I7250" s="28"/>
      <c r="J7250" s="28"/>
      <c r="K7250" s="28"/>
      <c r="L7250" s="28"/>
    </row>
    <row r="7251" spans="8:12" ht="15" customHeight="1" x14ac:dyDescent="0.25">
      <c r="H7251" s="28"/>
      <c r="I7251" s="28"/>
      <c r="J7251" s="28"/>
      <c r="K7251" s="28"/>
      <c r="L7251" s="28"/>
    </row>
    <row r="7252" spans="8:12" ht="15" customHeight="1" x14ac:dyDescent="0.25">
      <c r="H7252" s="28"/>
      <c r="I7252" s="28"/>
      <c r="J7252" s="28"/>
      <c r="K7252" s="28"/>
      <c r="L7252" s="28"/>
    </row>
    <row r="7253" spans="8:12" ht="15" customHeight="1" x14ac:dyDescent="0.25">
      <c r="H7253" s="28"/>
      <c r="I7253" s="28"/>
      <c r="J7253" s="28"/>
      <c r="K7253" s="28"/>
      <c r="L7253" s="28"/>
    </row>
    <row r="7254" spans="8:12" ht="15" customHeight="1" x14ac:dyDescent="0.25">
      <c r="H7254" s="28"/>
      <c r="I7254" s="28"/>
      <c r="J7254" s="28"/>
      <c r="K7254" s="28"/>
      <c r="L7254" s="28"/>
    </row>
    <row r="7255" spans="8:12" ht="15" customHeight="1" x14ac:dyDescent="0.25">
      <c r="H7255" s="28"/>
      <c r="I7255" s="28"/>
      <c r="J7255" s="28"/>
      <c r="K7255" s="28"/>
      <c r="L7255" s="28"/>
    </row>
    <row r="7256" spans="8:12" ht="15" customHeight="1" x14ac:dyDescent="0.25">
      <c r="H7256" s="28"/>
      <c r="I7256" s="28"/>
      <c r="J7256" s="28"/>
      <c r="K7256" s="28"/>
      <c r="L7256" s="28"/>
    </row>
    <row r="7257" spans="8:12" ht="15" customHeight="1" x14ac:dyDescent="0.25">
      <c r="H7257" s="28"/>
      <c r="I7257" s="28"/>
      <c r="J7257" s="28"/>
      <c r="K7257" s="28"/>
      <c r="L7257" s="28"/>
    </row>
    <row r="7258" spans="8:12" ht="15" customHeight="1" x14ac:dyDescent="0.25">
      <c r="H7258" s="28"/>
      <c r="I7258" s="28"/>
      <c r="J7258" s="28"/>
      <c r="K7258" s="28"/>
      <c r="L7258" s="28"/>
    </row>
    <row r="7259" spans="8:12" ht="15" customHeight="1" x14ac:dyDescent="0.25">
      <c r="H7259" s="28"/>
      <c r="I7259" s="28"/>
      <c r="J7259" s="28"/>
      <c r="K7259" s="28"/>
      <c r="L7259" s="28"/>
    </row>
    <row r="7260" spans="8:12" ht="15" customHeight="1" x14ac:dyDescent="0.25">
      <c r="H7260" s="28"/>
      <c r="I7260" s="28"/>
      <c r="J7260" s="28"/>
      <c r="K7260" s="28"/>
      <c r="L7260" s="28"/>
    </row>
    <row r="7261" spans="8:12" ht="15" customHeight="1" x14ac:dyDescent="0.25">
      <c r="H7261" s="28"/>
      <c r="I7261" s="28"/>
      <c r="J7261" s="28"/>
      <c r="K7261" s="28"/>
      <c r="L7261" s="28"/>
    </row>
    <row r="7262" spans="8:12" ht="15" customHeight="1" x14ac:dyDescent="0.25">
      <c r="H7262" s="28"/>
      <c r="I7262" s="28"/>
      <c r="J7262" s="28"/>
      <c r="K7262" s="28"/>
      <c r="L7262" s="28"/>
    </row>
    <row r="7263" spans="8:12" ht="15" customHeight="1" x14ac:dyDescent="0.25">
      <c r="H7263" s="28"/>
      <c r="I7263" s="28"/>
      <c r="J7263" s="28"/>
      <c r="K7263" s="28"/>
      <c r="L7263" s="28"/>
    </row>
    <row r="7264" spans="8:12" ht="15" customHeight="1" x14ac:dyDescent="0.25">
      <c r="H7264" s="28"/>
      <c r="I7264" s="28"/>
      <c r="J7264" s="28"/>
      <c r="K7264" s="28"/>
      <c r="L7264" s="28"/>
    </row>
    <row r="7265" spans="8:12" ht="15" customHeight="1" x14ac:dyDescent="0.25">
      <c r="H7265" s="28"/>
      <c r="I7265" s="28"/>
      <c r="J7265" s="28"/>
      <c r="K7265" s="28"/>
      <c r="L7265" s="28"/>
    </row>
    <row r="7266" spans="8:12" ht="15" customHeight="1" x14ac:dyDescent="0.25">
      <c r="H7266" s="28"/>
      <c r="I7266" s="28"/>
      <c r="J7266" s="28"/>
      <c r="K7266" s="28"/>
      <c r="L7266" s="28"/>
    </row>
    <row r="7267" spans="8:12" ht="15" customHeight="1" x14ac:dyDescent="0.25">
      <c r="H7267" s="28"/>
      <c r="I7267" s="28"/>
      <c r="J7267" s="28"/>
      <c r="K7267" s="28"/>
      <c r="L7267" s="28"/>
    </row>
    <row r="7268" spans="8:12" ht="15" customHeight="1" x14ac:dyDescent="0.25">
      <c r="H7268" s="28"/>
      <c r="I7268" s="28"/>
      <c r="J7268" s="28"/>
      <c r="K7268" s="28"/>
      <c r="L7268" s="28"/>
    </row>
    <row r="7269" spans="8:12" ht="15" customHeight="1" x14ac:dyDescent="0.25">
      <c r="H7269" s="28"/>
      <c r="I7269" s="28"/>
      <c r="J7269" s="28"/>
      <c r="K7269" s="28"/>
      <c r="L7269" s="28"/>
    </row>
    <row r="7270" spans="8:12" ht="15" customHeight="1" x14ac:dyDescent="0.25">
      <c r="H7270" s="28"/>
      <c r="I7270" s="28"/>
      <c r="J7270" s="28"/>
      <c r="K7270" s="28"/>
      <c r="L7270" s="28"/>
    </row>
    <row r="7271" spans="8:12" ht="15" customHeight="1" x14ac:dyDescent="0.25">
      <c r="H7271" s="28"/>
      <c r="I7271" s="28"/>
      <c r="J7271" s="28"/>
      <c r="K7271" s="28"/>
      <c r="L7271" s="28"/>
    </row>
    <row r="7272" spans="8:12" ht="15" customHeight="1" x14ac:dyDescent="0.25">
      <c r="H7272" s="28"/>
      <c r="I7272" s="28"/>
      <c r="J7272" s="28"/>
      <c r="K7272" s="28"/>
      <c r="L7272" s="28"/>
    </row>
    <row r="7273" spans="8:12" ht="15" customHeight="1" x14ac:dyDescent="0.25">
      <c r="H7273" s="28"/>
      <c r="I7273" s="28"/>
      <c r="J7273" s="28"/>
      <c r="K7273" s="28"/>
      <c r="L7273" s="28"/>
    </row>
    <row r="7274" spans="8:12" ht="15" customHeight="1" x14ac:dyDescent="0.25">
      <c r="H7274" s="28"/>
      <c r="I7274" s="28"/>
      <c r="J7274" s="28"/>
      <c r="K7274" s="28"/>
      <c r="L7274" s="28"/>
    </row>
    <row r="7275" spans="8:12" ht="15" customHeight="1" x14ac:dyDescent="0.25">
      <c r="H7275" s="28"/>
      <c r="I7275" s="28"/>
      <c r="J7275" s="28"/>
      <c r="K7275" s="28"/>
      <c r="L7275" s="28"/>
    </row>
    <row r="7276" spans="8:12" ht="15" customHeight="1" x14ac:dyDescent="0.25">
      <c r="H7276" s="28"/>
      <c r="I7276" s="28"/>
      <c r="J7276" s="28"/>
      <c r="K7276" s="28"/>
      <c r="L7276" s="28"/>
    </row>
    <row r="7277" spans="8:12" ht="15" customHeight="1" x14ac:dyDescent="0.25">
      <c r="H7277" s="28"/>
      <c r="I7277" s="28"/>
      <c r="J7277" s="28"/>
      <c r="K7277" s="28"/>
      <c r="L7277" s="28"/>
    </row>
    <row r="7278" spans="8:12" ht="15" customHeight="1" x14ac:dyDescent="0.25">
      <c r="H7278" s="28"/>
      <c r="I7278" s="28"/>
      <c r="J7278" s="28"/>
      <c r="K7278" s="28"/>
      <c r="L7278" s="28"/>
    </row>
    <row r="7279" spans="8:12" ht="15" customHeight="1" x14ac:dyDescent="0.25">
      <c r="H7279" s="28"/>
      <c r="I7279" s="28"/>
      <c r="J7279" s="28"/>
      <c r="K7279" s="28"/>
      <c r="L7279" s="28"/>
    </row>
    <row r="7280" spans="8:12" ht="15" customHeight="1" x14ac:dyDescent="0.25">
      <c r="H7280" s="28"/>
      <c r="I7280" s="28"/>
      <c r="J7280" s="28"/>
      <c r="K7280" s="28"/>
      <c r="L7280" s="28"/>
    </row>
    <row r="7281" spans="8:12" ht="15" customHeight="1" x14ac:dyDescent="0.25">
      <c r="H7281" s="28"/>
      <c r="I7281" s="28"/>
      <c r="J7281" s="28"/>
      <c r="K7281" s="28"/>
      <c r="L7281" s="28"/>
    </row>
    <row r="7282" spans="8:12" ht="15" customHeight="1" x14ac:dyDescent="0.25">
      <c r="H7282" s="28"/>
      <c r="I7282" s="28"/>
      <c r="J7282" s="28"/>
      <c r="K7282" s="28"/>
      <c r="L7282" s="28"/>
    </row>
    <row r="7283" spans="8:12" ht="15" customHeight="1" x14ac:dyDescent="0.25">
      <c r="H7283" s="28"/>
      <c r="I7283" s="28"/>
      <c r="J7283" s="28"/>
      <c r="K7283" s="28"/>
      <c r="L7283" s="28"/>
    </row>
    <row r="7284" spans="8:12" ht="15" customHeight="1" x14ac:dyDescent="0.25">
      <c r="H7284" s="28"/>
      <c r="I7284" s="28"/>
      <c r="J7284" s="28"/>
      <c r="K7284" s="28"/>
      <c r="L7284" s="28"/>
    </row>
    <row r="7285" spans="8:12" ht="15" customHeight="1" x14ac:dyDescent="0.25">
      <c r="H7285" s="28"/>
      <c r="I7285" s="28"/>
      <c r="J7285" s="28"/>
      <c r="K7285" s="28"/>
      <c r="L7285" s="28"/>
    </row>
    <row r="7286" spans="8:12" ht="15" customHeight="1" x14ac:dyDescent="0.25">
      <c r="H7286" s="28"/>
      <c r="I7286" s="28"/>
      <c r="J7286" s="28"/>
      <c r="K7286" s="28"/>
      <c r="L7286" s="28"/>
    </row>
    <row r="7287" spans="8:12" ht="15" customHeight="1" x14ac:dyDescent="0.25">
      <c r="H7287" s="28"/>
      <c r="I7287" s="28"/>
      <c r="J7287" s="28"/>
      <c r="K7287" s="28"/>
      <c r="L7287" s="28"/>
    </row>
    <row r="7288" spans="8:12" ht="15" customHeight="1" x14ac:dyDescent="0.25">
      <c r="H7288" s="28"/>
      <c r="I7288" s="28"/>
      <c r="J7288" s="28"/>
      <c r="K7288" s="28"/>
      <c r="L7288" s="28"/>
    </row>
    <row r="7289" spans="8:12" ht="15" customHeight="1" x14ac:dyDescent="0.25">
      <c r="H7289" s="28"/>
      <c r="I7289" s="28"/>
      <c r="J7289" s="28"/>
      <c r="K7289" s="28"/>
      <c r="L7289" s="28"/>
    </row>
    <row r="7290" spans="8:12" ht="15" customHeight="1" x14ac:dyDescent="0.25">
      <c r="H7290" s="28"/>
      <c r="I7290" s="28"/>
      <c r="J7290" s="28"/>
      <c r="K7290" s="28"/>
      <c r="L7290" s="28"/>
    </row>
    <row r="7291" spans="8:12" ht="15" customHeight="1" x14ac:dyDescent="0.25">
      <c r="H7291" s="28"/>
      <c r="I7291" s="28"/>
      <c r="J7291" s="28"/>
      <c r="K7291" s="28"/>
      <c r="L7291" s="28"/>
    </row>
    <row r="7292" spans="8:12" ht="15" customHeight="1" x14ac:dyDescent="0.25">
      <c r="H7292" s="28"/>
      <c r="I7292" s="28"/>
      <c r="J7292" s="28"/>
      <c r="K7292" s="28"/>
      <c r="L7292" s="28"/>
    </row>
    <row r="7293" spans="8:12" ht="15" customHeight="1" x14ac:dyDescent="0.25">
      <c r="H7293" s="28"/>
      <c r="I7293" s="28"/>
      <c r="J7293" s="28"/>
      <c r="K7293" s="28"/>
      <c r="L7293" s="28"/>
    </row>
    <row r="7294" spans="8:12" ht="15" customHeight="1" x14ac:dyDescent="0.25">
      <c r="H7294" s="28"/>
      <c r="I7294" s="28"/>
      <c r="J7294" s="28"/>
      <c r="K7294" s="28"/>
      <c r="L7294" s="28"/>
    </row>
    <row r="7295" spans="8:12" ht="15" customHeight="1" x14ac:dyDescent="0.25">
      <c r="H7295" s="28"/>
      <c r="I7295" s="28"/>
      <c r="J7295" s="28"/>
      <c r="K7295" s="28"/>
      <c r="L7295" s="28"/>
    </row>
    <row r="7296" spans="8:12" ht="15" customHeight="1" x14ac:dyDescent="0.25">
      <c r="H7296" s="28"/>
      <c r="I7296" s="28"/>
      <c r="J7296" s="28"/>
      <c r="K7296" s="28"/>
      <c r="L7296" s="28"/>
    </row>
    <row r="7297" spans="8:12" ht="15" customHeight="1" x14ac:dyDescent="0.25">
      <c r="H7297" s="28"/>
      <c r="I7297" s="28"/>
      <c r="J7297" s="28"/>
      <c r="K7297" s="28"/>
      <c r="L7297" s="28"/>
    </row>
    <row r="7298" spans="8:12" ht="15" customHeight="1" x14ac:dyDescent="0.25">
      <c r="H7298" s="28"/>
      <c r="I7298" s="28"/>
      <c r="J7298" s="28"/>
      <c r="K7298" s="28"/>
      <c r="L7298" s="28"/>
    </row>
    <row r="7299" spans="8:12" ht="15" customHeight="1" x14ac:dyDescent="0.25">
      <c r="H7299" s="28"/>
      <c r="I7299" s="28"/>
      <c r="J7299" s="28"/>
      <c r="K7299" s="28"/>
      <c r="L7299" s="28"/>
    </row>
    <row r="7300" spans="8:12" ht="15" customHeight="1" x14ac:dyDescent="0.25">
      <c r="H7300" s="28"/>
      <c r="I7300" s="28"/>
      <c r="J7300" s="28"/>
      <c r="K7300" s="28"/>
      <c r="L7300" s="28"/>
    </row>
    <row r="7301" spans="8:12" ht="15" customHeight="1" x14ac:dyDescent="0.25">
      <c r="H7301" s="28"/>
      <c r="I7301" s="28"/>
      <c r="J7301" s="28"/>
      <c r="K7301" s="28"/>
      <c r="L7301" s="28"/>
    </row>
    <row r="7302" spans="8:12" ht="15" customHeight="1" x14ac:dyDescent="0.25">
      <c r="H7302" s="28"/>
      <c r="I7302" s="28"/>
      <c r="J7302" s="28"/>
      <c r="K7302" s="28"/>
      <c r="L7302" s="28"/>
    </row>
    <row r="7303" spans="8:12" ht="15" customHeight="1" x14ac:dyDescent="0.25">
      <c r="H7303" s="28"/>
      <c r="I7303" s="28"/>
      <c r="J7303" s="28"/>
      <c r="K7303" s="28"/>
      <c r="L7303" s="28"/>
    </row>
    <row r="7304" spans="8:12" ht="15" customHeight="1" x14ac:dyDescent="0.25">
      <c r="H7304" s="28"/>
      <c r="I7304" s="28"/>
      <c r="J7304" s="28"/>
      <c r="K7304" s="28"/>
      <c r="L7304" s="28"/>
    </row>
    <row r="7305" spans="8:12" ht="15" customHeight="1" x14ac:dyDescent="0.25">
      <c r="H7305" s="28"/>
      <c r="I7305" s="28"/>
      <c r="J7305" s="28"/>
      <c r="K7305" s="28"/>
      <c r="L7305" s="28"/>
    </row>
    <row r="7306" spans="8:12" ht="15" customHeight="1" x14ac:dyDescent="0.25">
      <c r="H7306" s="28"/>
      <c r="I7306" s="28"/>
      <c r="J7306" s="28"/>
      <c r="K7306" s="28"/>
      <c r="L7306" s="28"/>
    </row>
    <row r="7307" spans="8:12" ht="15" customHeight="1" x14ac:dyDescent="0.25">
      <c r="H7307" s="28"/>
      <c r="I7307" s="28"/>
      <c r="J7307" s="28"/>
      <c r="K7307" s="28"/>
      <c r="L7307" s="28"/>
    </row>
    <row r="7308" spans="8:12" ht="15" customHeight="1" x14ac:dyDescent="0.25">
      <c r="H7308" s="28"/>
      <c r="I7308" s="28"/>
      <c r="J7308" s="28"/>
      <c r="K7308" s="28"/>
      <c r="L7308" s="28"/>
    </row>
    <row r="7309" spans="8:12" ht="15" customHeight="1" x14ac:dyDescent="0.25">
      <c r="H7309" s="28"/>
      <c r="I7309" s="28"/>
      <c r="J7309" s="28"/>
      <c r="K7309" s="28"/>
      <c r="L7309" s="28"/>
    </row>
    <row r="7310" spans="8:12" ht="15" customHeight="1" x14ac:dyDescent="0.25">
      <c r="H7310" s="28"/>
      <c r="I7310" s="28"/>
      <c r="J7310" s="28"/>
      <c r="K7310" s="28"/>
      <c r="L7310" s="28"/>
    </row>
    <row r="7311" spans="8:12" ht="15" customHeight="1" x14ac:dyDescent="0.25">
      <c r="H7311" s="28"/>
      <c r="I7311" s="28"/>
      <c r="J7311" s="28"/>
      <c r="K7311" s="28"/>
      <c r="L7311" s="28"/>
    </row>
    <row r="7312" spans="8:12" ht="15" customHeight="1" x14ac:dyDescent="0.25">
      <c r="H7312" s="28"/>
      <c r="I7312" s="28"/>
      <c r="J7312" s="28"/>
      <c r="K7312" s="28"/>
      <c r="L7312" s="28"/>
    </row>
    <row r="7313" spans="8:12" ht="15" customHeight="1" x14ac:dyDescent="0.25">
      <c r="H7313" s="28"/>
      <c r="I7313" s="28"/>
      <c r="J7313" s="28"/>
      <c r="K7313" s="28"/>
      <c r="L7313" s="28"/>
    </row>
    <row r="7314" spans="8:12" ht="15" customHeight="1" x14ac:dyDescent="0.25">
      <c r="H7314" s="28"/>
      <c r="I7314" s="28"/>
      <c r="J7314" s="28"/>
      <c r="K7314" s="28"/>
      <c r="L7314" s="28"/>
    </row>
    <row r="7315" spans="8:12" ht="15" customHeight="1" x14ac:dyDescent="0.25">
      <c r="H7315" s="28"/>
      <c r="I7315" s="28"/>
      <c r="J7315" s="28"/>
      <c r="K7315" s="28"/>
      <c r="L7315" s="28"/>
    </row>
    <row r="7316" spans="8:12" ht="15" customHeight="1" x14ac:dyDescent="0.25">
      <c r="H7316" s="28"/>
      <c r="I7316" s="28"/>
      <c r="J7316" s="28"/>
      <c r="K7316" s="28"/>
      <c r="L7316" s="28"/>
    </row>
    <row r="7317" spans="8:12" ht="15" customHeight="1" x14ac:dyDescent="0.25">
      <c r="H7317" s="28"/>
      <c r="I7317" s="28"/>
      <c r="J7317" s="28"/>
      <c r="K7317" s="28"/>
      <c r="L7317" s="28"/>
    </row>
    <row r="7318" spans="8:12" ht="15" customHeight="1" x14ac:dyDescent="0.25">
      <c r="H7318" s="28"/>
      <c r="I7318" s="28"/>
      <c r="J7318" s="28"/>
      <c r="K7318" s="28"/>
      <c r="L7318" s="28"/>
    </row>
    <row r="7319" spans="8:12" ht="15" customHeight="1" x14ac:dyDescent="0.25">
      <c r="H7319" s="28"/>
      <c r="I7319" s="28"/>
      <c r="J7319" s="28"/>
      <c r="K7319" s="28"/>
      <c r="L7319" s="28"/>
    </row>
    <row r="7320" spans="8:12" ht="15" customHeight="1" x14ac:dyDescent="0.25">
      <c r="H7320" s="28"/>
      <c r="I7320" s="28"/>
      <c r="J7320" s="28"/>
      <c r="K7320" s="28"/>
      <c r="L7320" s="28"/>
    </row>
    <row r="7321" spans="8:12" ht="15" customHeight="1" x14ac:dyDescent="0.25">
      <c r="H7321" s="28"/>
      <c r="I7321" s="28"/>
      <c r="J7321" s="28"/>
      <c r="K7321" s="28"/>
      <c r="L7321" s="28"/>
    </row>
    <row r="7322" spans="8:12" ht="15" customHeight="1" x14ac:dyDescent="0.25">
      <c r="H7322" s="28"/>
      <c r="I7322" s="28"/>
      <c r="J7322" s="28"/>
      <c r="K7322" s="28"/>
      <c r="L7322" s="28"/>
    </row>
    <row r="7323" spans="8:12" ht="15" customHeight="1" x14ac:dyDescent="0.25">
      <c r="H7323" s="28"/>
      <c r="I7323" s="28"/>
      <c r="J7323" s="28"/>
      <c r="K7323" s="28"/>
      <c r="L7323" s="28"/>
    </row>
    <row r="7324" spans="8:12" ht="15" customHeight="1" x14ac:dyDescent="0.25">
      <c r="H7324" s="28"/>
      <c r="I7324" s="28"/>
      <c r="J7324" s="28"/>
      <c r="K7324" s="28"/>
      <c r="L7324" s="28"/>
    </row>
    <row r="7325" spans="8:12" ht="15" customHeight="1" x14ac:dyDescent="0.25">
      <c r="H7325" s="28"/>
      <c r="I7325" s="28"/>
      <c r="J7325" s="28"/>
      <c r="K7325" s="28"/>
      <c r="L7325" s="28"/>
    </row>
    <row r="7326" spans="8:12" ht="15" customHeight="1" x14ac:dyDescent="0.25">
      <c r="H7326" s="28"/>
      <c r="I7326" s="28"/>
      <c r="J7326" s="28"/>
      <c r="K7326" s="28"/>
      <c r="L7326" s="28"/>
    </row>
    <row r="7327" spans="8:12" ht="15" customHeight="1" x14ac:dyDescent="0.25">
      <c r="H7327" s="28"/>
      <c r="I7327" s="28"/>
      <c r="J7327" s="28"/>
      <c r="K7327" s="28"/>
      <c r="L7327" s="28"/>
    </row>
    <row r="7328" spans="8:12" ht="15" customHeight="1" x14ac:dyDescent="0.25">
      <c r="H7328" s="28"/>
      <c r="I7328" s="28"/>
      <c r="J7328" s="28"/>
      <c r="K7328" s="28"/>
      <c r="L7328" s="28"/>
    </row>
    <row r="7329" spans="8:12" ht="15" customHeight="1" x14ac:dyDescent="0.25">
      <c r="H7329" s="28"/>
      <c r="I7329" s="28"/>
      <c r="J7329" s="28"/>
      <c r="K7329" s="28"/>
      <c r="L7329" s="28"/>
    </row>
    <row r="7330" spans="8:12" ht="15" customHeight="1" x14ac:dyDescent="0.25">
      <c r="H7330" s="28"/>
      <c r="I7330" s="28"/>
      <c r="J7330" s="28"/>
      <c r="K7330" s="28"/>
      <c r="L7330" s="28"/>
    </row>
    <row r="7331" spans="8:12" ht="15" customHeight="1" x14ac:dyDescent="0.25">
      <c r="H7331" s="28"/>
      <c r="I7331" s="28"/>
      <c r="J7331" s="28"/>
      <c r="K7331" s="28"/>
      <c r="L7331" s="28"/>
    </row>
    <row r="7332" spans="8:12" ht="15" customHeight="1" x14ac:dyDescent="0.25">
      <c r="H7332" s="28"/>
      <c r="I7332" s="28"/>
      <c r="J7332" s="28"/>
      <c r="K7332" s="28"/>
      <c r="L7332" s="28"/>
    </row>
    <row r="7333" spans="8:12" ht="15" customHeight="1" x14ac:dyDescent="0.25">
      <c r="H7333" s="28"/>
      <c r="I7333" s="28"/>
      <c r="J7333" s="28"/>
      <c r="K7333" s="28"/>
      <c r="L7333" s="28"/>
    </row>
    <row r="7334" spans="8:12" ht="15" customHeight="1" x14ac:dyDescent="0.25">
      <c r="H7334" s="28"/>
      <c r="I7334" s="28"/>
      <c r="J7334" s="28"/>
      <c r="K7334" s="28"/>
      <c r="L7334" s="28"/>
    </row>
    <row r="7335" spans="8:12" ht="15" customHeight="1" x14ac:dyDescent="0.25">
      <c r="H7335" s="28"/>
      <c r="I7335" s="28"/>
      <c r="J7335" s="28"/>
      <c r="K7335" s="28"/>
      <c r="L7335" s="28"/>
    </row>
    <row r="7336" spans="8:12" ht="15" customHeight="1" x14ac:dyDescent="0.25">
      <c r="H7336" s="28"/>
      <c r="I7336" s="28"/>
      <c r="J7336" s="28"/>
      <c r="K7336" s="28"/>
      <c r="L7336" s="28"/>
    </row>
    <row r="7337" spans="8:12" ht="15" customHeight="1" x14ac:dyDescent="0.25">
      <c r="H7337" s="28"/>
      <c r="I7337" s="28"/>
      <c r="J7337" s="28"/>
      <c r="K7337" s="28"/>
      <c r="L7337" s="28"/>
    </row>
    <row r="7338" spans="8:12" ht="15" customHeight="1" x14ac:dyDescent="0.25">
      <c r="H7338" s="28"/>
      <c r="I7338" s="28"/>
      <c r="J7338" s="28"/>
      <c r="K7338" s="28"/>
      <c r="L7338" s="28"/>
    </row>
    <row r="7339" spans="8:12" ht="15" customHeight="1" x14ac:dyDescent="0.25">
      <c r="H7339" s="28"/>
      <c r="I7339" s="28"/>
      <c r="J7339" s="28"/>
      <c r="K7339" s="28"/>
      <c r="L7339" s="28"/>
    </row>
    <row r="7340" spans="8:12" ht="15" customHeight="1" x14ac:dyDescent="0.25">
      <c r="H7340" s="28"/>
      <c r="I7340" s="28"/>
      <c r="J7340" s="28"/>
      <c r="K7340" s="28"/>
      <c r="L7340" s="28"/>
    </row>
    <row r="7341" spans="8:12" ht="15" customHeight="1" x14ac:dyDescent="0.25">
      <c r="H7341" s="28"/>
      <c r="I7341" s="28"/>
      <c r="J7341" s="28"/>
      <c r="K7341" s="28"/>
      <c r="L7341" s="28"/>
    </row>
    <row r="7342" spans="8:12" ht="15" customHeight="1" x14ac:dyDescent="0.25">
      <c r="H7342" s="28"/>
      <c r="I7342" s="28"/>
      <c r="J7342" s="28"/>
      <c r="K7342" s="28"/>
      <c r="L7342" s="28"/>
    </row>
    <row r="7343" spans="8:12" ht="15" customHeight="1" x14ac:dyDescent="0.25">
      <c r="H7343" s="28"/>
      <c r="I7343" s="28"/>
      <c r="J7343" s="28"/>
      <c r="K7343" s="28"/>
      <c r="L7343" s="28"/>
    </row>
    <row r="7344" spans="8:12" ht="15" customHeight="1" x14ac:dyDescent="0.25">
      <c r="H7344" s="28"/>
      <c r="I7344" s="28"/>
      <c r="J7344" s="28"/>
      <c r="K7344" s="28"/>
      <c r="L7344" s="28"/>
    </row>
    <row r="7345" spans="8:12" ht="15" customHeight="1" x14ac:dyDescent="0.25">
      <c r="H7345" s="28"/>
      <c r="I7345" s="28"/>
      <c r="J7345" s="28"/>
      <c r="K7345" s="28"/>
      <c r="L7345" s="28"/>
    </row>
    <row r="7346" spans="8:12" ht="15" customHeight="1" x14ac:dyDescent="0.25">
      <c r="H7346" s="28"/>
      <c r="I7346" s="28"/>
      <c r="J7346" s="28"/>
      <c r="K7346" s="28"/>
      <c r="L7346" s="28"/>
    </row>
    <row r="7347" spans="8:12" ht="15" customHeight="1" x14ac:dyDescent="0.25">
      <c r="H7347" s="28"/>
      <c r="I7347" s="28"/>
      <c r="J7347" s="28"/>
      <c r="K7347" s="28"/>
      <c r="L7347" s="28"/>
    </row>
    <row r="7348" spans="8:12" ht="15" customHeight="1" x14ac:dyDescent="0.25">
      <c r="H7348" s="28"/>
      <c r="I7348" s="28"/>
      <c r="J7348" s="28"/>
      <c r="K7348" s="28"/>
      <c r="L7348" s="28"/>
    </row>
    <row r="7349" spans="8:12" ht="15" customHeight="1" x14ac:dyDescent="0.25">
      <c r="H7349" s="28"/>
      <c r="I7349" s="28"/>
      <c r="J7349" s="28"/>
      <c r="K7349" s="28"/>
      <c r="L7349" s="28"/>
    </row>
    <row r="7350" spans="8:12" ht="15" customHeight="1" x14ac:dyDescent="0.25">
      <c r="H7350" s="28"/>
      <c r="I7350" s="28"/>
      <c r="J7350" s="28"/>
      <c r="K7350" s="28"/>
      <c r="L7350" s="28"/>
    </row>
    <row r="7351" spans="8:12" ht="15" customHeight="1" x14ac:dyDescent="0.25">
      <c r="H7351" s="28"/>
      <c r="I7351" s="28"/>
      <c r="J7351" s="28"/>
      <c r="K7351" s="28"/>
      <c r="L7351" s="28"/>
    </row>
    <row r="7352" spans="8:12" ht="15" customHeight="1" x14ac:dyDescent="0.25">
      <c r="H7352" s="28"/>
      <c r="I7352" s="28"/>
      <c r="J7352" s="28"/>
      <c r="K7352" s="28"/>
      <c r="L7352" s="28"/>
    </row>
    <row r="7353" spans="8:12" ht="15" customHeight="1" x14ac:dyDescent="0.25">
      <c r="H7353" s="28"/>
      <c r="I7353" s="28"/>
      <c r="J7353" s="28"/>
      <c r="K7353" s="28"/>
      <c r="L7353" s="28"/>
    </row>
    <row r="7354" spans="8:12" ht="15" customHeight="1" x14ac:dyDescent="0.25">
      <c r="H7354" s="28"/>
      <c r="I7354" s="28"/>
      <c r="J7354" s="28"/>
      <c r="K7354" s="28"/>
      <c r="L7354" s="28"/>
    </row>
    <row r="7355" spans="8:12" ht="15" customHeight="1" x14ac:dyDescent="0.25">
      <c r="H7355" s="28"/>
      <c r="I7355" s="28"/>
      <c r="J7355" s="28"/>
      <c r="K7355" s="28"/>
      <c r="L7355" s="28"/>
    </row>
    <row r="7356" spans="8:12" ht="15" customHeight="1" x14ac:dyDescent="0.25">
      <c r="H7356" s="28"/>
      <c r="I7356" s="28"/>
      <c r="J7356" s="28"/>
      <c r="K7356" s="28"/>
      <c r="L7356" s="28"/>
    </row>
    <row r="7357" spans="8:12" ht="15" customHeight="1" x14ac:dyDescent="0.25">
      <c r="H7357" s="28"/>
      <c r="I7357" s="28"/>
      <c r="J7357" s="28"/>
      <c r="K7357" s="28"/>
      <c r="L7357" s="28"/>
    </row>
    <row r="7358" spans="8:12" ht="15" customHeight="1" x14ac:dyDescent="0.25">
      <c r="H7358" s="28"/>
      <c r="I7358" s="28"/>
      <c r="J7358" s="28"/>
      <c r="K7358" s="28"/>
      <c r="L7358" s="28"/>
    </row>
    <row r="7359" spans="8:12" ht="15" customHeight="1" x14ac:dyDescent="0.25">
      <c r="H7359" s="28"/>
      <c r="I7359" s="28"/>
      <c r="J7359" s="28"/>
      <c r="K7359" s="28"/>
      <c r="L7359" s="28"/>
    </row>
    <row r="7360" spans="8:12" ht="15" customHeight="1" x14ac:dyDescent="0.25">
      <c r="H7360" s="28"/>
      <c r="I7360" s="28"/>
      <c r="J7360" s="28"/>
      <c r="K7360" s="28"/>
      <c r="L7360" s="28"/>
    </row>
    <row r="7361" spans="8:12" ht="15" customHeight="1" x14ac:dyDescent="0.25">
      <c r="H7361" s="28"/>
      <c r="I7361" s="28"/>
      <c r="J7361" s="28"/>
      <c r="K7361" s="28"/>
      <c r="L7361" s="28"/>
    </row>
    <row r="7362" spans="8:12" ht="15" customHeight="1" x14ac:dyDescent="0.25">
      <c r="H7362" s="28"/>
      <c r="I7362" s="28"/>
      <c r="J7362" s="28"/>
      <c r="K7362" s="28"/>
      <c r="L7362" s="28"/>
    </row>
    <row r="7363" spans="8:12" ht="15" customHeight="1" x14ac:dyDescent="0.25">
      <c r="H7363" s="28"/>
      <c r="I7363" s="28"/>
      <c r="J7363" s="28"/>
      <c r="K7363" s="28"/>
      <c r="L7363" s="28"/>
    </row>
    <row r="7364" spans="8:12" ht="15" customHeight="1" x14ac:dyDescent="0.25">
      <c r="H7364" s="28"/>
      <c r="I7364" s="28"/>
      <c r="J7364" s="28"/>
      <c r="K7364" s="28"/>
      <c r="L7364" s="28"/>
    </row>
    <row r="7365" spans="8:12" ht="15" customHeight="1" x14ac:dyDescent="0.25">
      <c r="H7365" s="28"/>
      <c r="I7365" s="28"/>
      <c r="J7365" s="28"/>
      <c r="K7365" s="28"/>
      <c r="L7365" s="28"/>
    </row>
    <row r="7366" spans="8:12" ht="15" customHeight="1" x14ac:dyDescent="0.25">
      <c r="H7366" s="28"/>
      <c r="I7366" s="28"/>
      <c r="J7366" s="28"/>
      <c r="K7366" s="28"/>
      <c r="L7366" s="28"/>
    </row>
    <row r="7367" spans="8:12" ht="15" customHeight="1" x14ac:dyDescent="0.25">
      <c r="H7367" s="28"/>
      <c r="I7367" s="28"/>
      <c r="J7367" s="28"/>
      <c r="K7367" s="28"/>
      <c r="L7367" s="28"/>
    </row>
    <row r="7368" spans="8:12" ht="15" customHeight="1" x14ac:dyDescent="0.25">
      <c r="H7368" s="28"/>
      <c r="I7368" s="28"/>
      <c r="J7368" s="28"/>
      <c r="K7368" s="28"/>
      <c r="L7368" s="28"/>
    </row>
    <row r="7369" spans="8:12" ht="15" customHeight="1" x14ac:dyDescent="0.25">
      <c r="H7369" s="28"/>
      <c r="I7369" s="28"/>
      <c r="J7369" s="28"/>
      <c r="K7369" s="28"/>
      <c r="L7369" s="28"/>
    </row>
    <row r="7370" spans="8:12" ht="15" customHeight="1" x14ac:dyDescent="0.25">
      <c r="H7370" s="28"/>
      <c r="I7370" s="28"/>
      <c r="J7370" s="28"/>
      <c r="K7370" s="28"/>
      <c r="L7370" s="28"/>
    </row>
    <row r="7371" spans="8:12" ht="15" customHeight="1" x14ac:dyDescent="0.25">
      <c r="H7371" s="28"/>
      <c r="I7371" s="28"/>
      <c r="J7371" s="28"/>
      <c r="K7371" s="28"/>
      <c r="L7371" s="28"/>
    </row>
    <row r="7372" spans="8:12" ht="15" customHeight="1" x14ac:dyDescent="0.25">
      <c r="H7372" s="28"/>
      <c r="I7372" s="28"/>
      <c r="J7372" s="28"/>
      <c r="K7372" s="28"/>
      <c r="L7372" s="28"/>
    </row>
    <row r="7373" spans="8:12" ht="15" customHeight="1" x14ac:dyDescent="0.25">
      <c r="H7373" s="28"/>
      <c r="I7373" s="28"/>
      <c r="J7373" s="28"/>
      <c r="K7373" s="28"/>
      <c r="L7373" s="28"/>
    </row>
    <row r="7374" spans="8:12" ht="15" customHeight="1" x14ac:dyDescent="0.25">
      <c r="H7374" s="28"/>
      <c r="I7374" s="28"/>
      <c r="J7374" s="28"/>
      <c r="K7374" s="28"/>
      <c r="L7374" s="28"/>
    </row>
    <row r="7375" spans="8:12" ht="15" customHeight="1" x14ac:dyDescent="0.25">
      <c r="H7375" s="28"/>
      <c r="I7375" s="28"/>
      <c r="J7375" s="28"/>
      <c r="K7375" s="28"/>
      <c r="L7375" s="28"/>
    </row>
    <row r="7376" spans="8:12" ht="15" customHeight="1" x14ac:dyDescent="0.25">
      <c r="H7376" s="28"/>
      <c r="I7376" s="28"/>
      <c r="J7376" s="28"/>
      <c r="K7376" s="28"/>
      <c r="L7376" s="28"/>
    </row>
    <row r="7377" spans="8:12" ht="15" customHeight="1" x14ac:dyDescent="0.25">
      <c r="H7377" s="28"/>
      <c r="I7377" s="28"/>
      <c r="J7377" s="28"/>
      <c r="K7377" s="28"/>
      <c r="L7377" s="28"/>
    </row>
    <row r="7378" spans="8:12" ht="15" customHeight="1" x14ac:dyDescent="0.25">
      <c r="H7378" s="28"/>
      <c r="I7378" s="28"/>
      <c r="J7378" s="28"/>
      <c r="K7378" s="28"/>
      <c r="L7378" s="28"/>
    </row>
    <row r="7379" spans="8:12" ht="15" customHeight="1" x14ac:dyDescent="0.25">
      <c r="H7379" s="28"/>
      <c r="I7379" s="28"/>
      <c r="J7379" s="28"/>
      <c r="K7379" s="28"/>
      <c r="L7379" s="28"/>
    </row>
    <row r="7380" spans="8:12" ht="15" customHeight="1" x14ac:dyDescent="0.25">
      <c r="H7380" s="28"/>
      <c r="I7380" s="28"/>
      <c r="J7380" s="28"/>
      <c r="K7380" s="28"/>
      <c r="L7380" s="28"/>
    </row>
    <row r="7381" spans="8:12" ht="15" customHeight="1" x14ac:dyDescent="0.25">
      <c r="H7381" s="28"/>
      <c r="I7381" s="28"/>
      <c r="J7381" s="28"/>
      <c r="K7381" s="28"/>
      <c r="L7381" s="28"/>
    </row>
    <row r="7382" spans="8:12" ht="15" customHeight="1" x14ac:dyDescent="0.25">
      <c r="H7382" s="28"/>
      <c r="I7382" s="28"/>
      <c r="J7382" s="28"/>
      <c r="K7382" s="28"/>
      <c r="L7382" s="28"/>
    </row>
    <row r="7383" spans="8:12" ht="15" customHeight="1" x14ac:dyDescent="0.25">
      <c r="H7383" s="28"/>
      <c r="I7383" s="28"/>
      <c r="J7383" s="28"/>
      <c r="K7383" s="28"/>
      <c r="L7383" s="28"/>
    </row>
    <row r="7384" spans="8:12" ht="15" customHeight="1" x14ac:dyDescent="0.25">
      <c r="H7384" s="28"/>
      <c r="I7384" s="28"/>
      <c r="J7384" s="28"/>
      <c r="K7384" s="28"/>
      <c r="L7384" s="28"/>
    </row>
    <row r="7385" spans="8:12" ht="15" customHeight="1" x14ac:dyDescent="0.25">
      <c r="H7385" s="28"/>
      <c r="I7385" s="28"/>
      <c r="J7385" s="28"/>
      <c r="K7385" s="28"/>
      <c r="L7385" s="28"/>
    </row>
    <row r="7386" spans="8:12" ht="15" customHeight="1" x14ac:dyDescent="0.25">
      <c r="H7386" s="28"/>
      <c r="I7386" s="28"/>
      <c r="J7386" s="28"/>
      <c r="K7386" s="28"/>
      <c r="L7386" s="28"/>
    </row>
    <row r="7387" spans="8:12" ht="15" customHeight="1" x14ac:dyDescent="0.25">
      <c r="H7387" s="28"/>
      <c r="I7387" s="28"/>
      <c r="J7387" s="28"/>
      <c r="K7387" s="28"/>
      <c r="L7387" s="28"/>
    </row>
    <row r="7388" spans="8:12" ht="15" customHeight="1" x14ac:dyDescent="0.25">
      <c r="H7388" s="28"/>
      <c r="I7388" s="28"/>
      <c r="J7388" s="28"/>
      <c r="K7388" s="28"/>
      <c r="L7388" s="28"/>
    </row>
    <row r="7389" spans="8:12" ht="15" customHeight="1" x14ac:dyDescent="0.25">
      <c r="H7389" s="28"/>
      <c r="I7389" s="28"/>
      <c r="J7389" s="28"/>
      <c r="K7389" s="28"/>
      <c r="L7389" s="28"/>
    </row>
    <row r="7390" spans="8:12" ht="15" customHeight="1" x14ac:dyDescent="0.25">
      <c r="H7390" s="28"/>
      <c r="I7390" s="28"/>
      <c r="J7390" s="28"/>
      <c r="K7390" s="28"/>
      <c r="L7390" s="28"/>
    </row>
    <row r="7391" spans="8:12" ht="15" customHeight="1" x14ac:dyDescent="0.25">
      <c r="H7391" s="28"/>
      <c r="I7391" s="28"/>
      <c r="J7391" s="28"/>
      <c r="K7391" s="28"/>
      <c r="L7391" s="28"/>
    </row>
    <row r="7392" spans="8:12" ht="15" customHeight="1" x14ac:dyDescent="0.25">
      <c r="H7392" s="28"/>
      <c r="I7392" s="28"/>
      <c r="J7392" s="28"/>
      <c r="K7392" s="28"/>
      <c r="L7392" s="28"/>
    </row>
    <row r="7393" spans="8:12" ht="15" customHeight="1" x14ac:dyDescent="0.25">
      <c r="H7393" s="28"/>
      <c r="I7393" s="28"/>
      <c r="J7393" s="28"/>
      <c r="K7393" s="28"/>
      <c r="L7393" s="28"/>
    </row>
    <row r="7394" spans="8:12" ht="15" customHeight="1" x14ac:dyDescent="0.25">
      <c r="H7394" s="28"/>
      <c r="I7394" s="28"/>
      <c r="J7394" s="28"/>
      <c r="K7394" s="28"/>
      <c r="L7394" s="28"/>
    </row>
    <row r="7395" spans="8:12" ht="15" customHeight="1" x14ac:dyDescent="0.25">
      <c r="H7395" s="28"/>
      <c r="I7395" s="28"/>
      <c r="J7395" s="28"/>
      <c r="K7395" s="28"/>
      <c r="L7395" s="28"/>
    </row>
    <row r="7396" spans="8:12" ht="15" customHeight="1" x14ac:dyDescent="0.25">
      <c r="H7396" s="28"/>
      <c r="I7396" s="28"/>
      <c r="J7396" s="28"/>
      <c r="K7396" s="28"/>
      <c r="L7396" s="28"/>
    </row>
    <row r="7397" spans="8:12" ht="15" customHeight="1" x14ac:dyDescent="0.25">
      <c r="H7397" s="28"/>
      <c r="I7397" s="28"/>
      <c r="J7397" s="28"/>
      <c r="K7397" s="28"/>
      <c r="L7397" s="28"/>
    </row>
    <row r="7398" spans="8:12" ht="15" customHeight="1" x14ac:dyDescent="0.25">
      <c r="H7398" s="28"/>
      <c r="I7398" s="28"/>
      <c r="J7398" s="28"/>
      <c r="K7398" s="28"/>
      <c r="L7398" s="28"/>
    </row>
    <row r="7399" spans="8:12" ht="15" customHeight="1" x14ac:dyDescent="0.25">
      <c r="H7399" s="28"/>
      <c r="I7399" s="28"/>
      <c r="J7399" s="28"/>
      <c r="K7399" s="28"/>
      <c r="L7399" s="28"/>
    </row>
    <row r="7400" spans="8:12" ht="15" customHeight="1" x14ac:dyDescent="0.25">
      <c r="H7400" s="28"/>
      <c r="I7400" s="28"/>
      <c r="J7400" s="28"/>
      <c r="K7400" s="28"/>
      <c r="L7400" s="28"/>
    </row>
    <row r="7401" spans="8:12" ht="15" customHeight="1" x14ac:dyDescent="0.25">
      <c r="H7401" s="28"/>
      <c r="I7401" s="28"/>
      <c r="J7401" s="28"/>
      <c r="K7401" s="28"/>
      <c r="L7401" s="28"/>
    </row>
    <row r="7402" spans="8:12" ht="15" customHeight="1" x14ac:dyDescent="0.25">
      <c r="H7402" s="28"/>
      <c r="I7402" s="28"/>
      <c r="J7402" s="28"/>
      <c r="K7402" s="28"/>
      <c r="L7402" s="28"/>
    </row>
    <row r="7403" spans="8:12" ht="15" customHeight="1" x14ac:dyDescent="0.25">
      <c r="H7403" s="28"/>
      <c r="I7403" s="28"/>
      <c r="J7403" s="28"/>
      <c r="K7403" s="28"/>
      <c r="L7403" s="28"/>
    </row>
    <row r="7404" spans="8:12" ht="15" customHeight="1" x14ac:dyDescent="0.25">
      <c r="H7404" s="28"/>
      <c r="I7404" s="28"/>
      <c r="J7404" s="28"/>
      <c r="K7404" s="28"/>
      <c r="L7404" s="28"/>
    </row>
    <row r="7405" spans="8:12" ht="15" customHeight="1" x14ac:dyDescent="0.25">
      <c r="H7405" s="28"/>
      <c r="I7405" s="28"/>
      <c r="J7405" s="28"/>
      <c r="K7405" s="28"/>
      <c r="L7405" s="28"/>
    </row>
    <row r="7406" spans="8:12" ht="15" customHeight="1" x14ac:dyDescent="0.25">
      <c r="H7406" s="28"/>
      <c r="I7406" s="28"/>
      <c r="J7406" s="28"/>
      <c r="K7406" s="28"/>
      <c r="L7406" s="28"/>
    </row>
    <row r="7407" spans="8:12" ht="15" customHeight="1" x14ac:dyDescent="0.25">
      <c r="H7407" s="28"/>
      <c r="I7407" s="28"/>
      <c r="J7407" s="28"/>
      <c r="K7407" s="28"/>
      <c r="L7407" s="28"/>
    </row>
    <row r="7408" spans="8:12" ht="15" customHeight="1" x14ac:dyDescent="0.25">
      <c r="H7408" s="28"/>
      <c r="I7408" s="28"/>
      <c r="J7408" s="28"/>
      <c r="K7408" s="28"/>
      <c r="L7408" s="28"/>
    </row>
    <row r="7409" spans="8:12" ht="15" customHeight="1" x14ac:dyDescent="0.25">
      <c r="H7409" s="28"/>
      <c r="I7409" s="28"/>
      <c r="J7409" s="28"/>
      <c r="K7409" s="28"/>
      <c r="L7409" s="28"/>
    </row>
    <row r="7410" spans="8:12" ht="15" customHeight="1" x14ac:dyDescent="0.25">
      <c r="H7410" s="28"/>
      <c r="I7410" s="28"/>
      <c r="J7410" s="28"/>
      <c r="K7410" s="28"/>
      <c r="L7410" s="28"/>
    </row>
    <row r="7411" spans="8:12" ht="15" customHeight="1" x14ac:dyDescent="0.25">
      <c r="H7411" s="28"/>
      <c r="I7411" s="28"/>
      <c r="J7411" s="28"/>
      <c r="K7411" s="28"/>
      <c r="L7411" s="28"/>
    </row>
    <row r="7412" spans="8:12" ht="15" customHeight="1" x14ac:dyDescent="0.25">
      <c r="H7412" s="28"/>
      <c r="I7412" s="28"/>
      <c r="J7412" s="28"/>
      <c r="K7412" s="28"/>
      <c r="L7412" s="28"/>
    </row>
    <row r="7413" spans="8:12" ht="15" customHeight="1" x14ac:dyDescent="0.25">
      <c r="H7413" s="28"/>
      <c r="I7413" s="28"/>
      <c r="J7413" s="28"/>
      <c r="K7413" s="28"/>
      <c r="L7413" s="28"/>
    </row>
    <row r="7414" spans="8:12" ht="15" customHeight="1" x14ac:dyDescent="0.25">
      <c r="H7414" s="28"/>
      <c r="I7414" s="28"/>
      <c r="J7414" s="28"/>
      <c r="K7414" s="28"/>
      <c r="L7414" s="28"/>
    </row>
    <row r="7415" spans="8:12" ht="15" customHeight="1" x14ac:dyDescent="0.25">
      <c r="H7415" s="28"/>
      <c r="I7415" s="28"/>
      <c r="J7415" s="28"/>
      <c r="K7415" s="28"/>
      <c r="L7415" s="28"/>
    </row>
    <row r="7416" spans="8:12" ht="15" customHeight="1" x14ac:dyDescent="0.25">
      <c r="H7416" s="28"/>
      <c r="I7416" s="28"/>
      <c r="J7416" s="28"/>
      <c r="K7416" s="28"/>
      <c r="L7416" s="28"/>
    </row>
    <row r="7417" spans="8:12" ht="15" customHeight="1" x14ac:dyDescent="0.25">
      <c r="H7417" s="28"/>
      <c r="I7417" s="28"/>
      <c r="J7417" s="28"/>
      <c r="K7417" s="28"/>
      <c r="L7417" s="28"/>
    </row>
    <row r="7418" spans="8:12" ht="15" customHeight="1" x14ac:dyDescent="0.25">
      <c r="H7418" s="28"/>
      <c r="I7418" s="28"/>
      <c r="J7418" s="28"/>
      <c r="K7418" s="28"/>
      <c r="L7418" s="28"/>
    </row>
    <row r="7419" spans="8:12" ht="15" customHeight="1" x14ac:dyDescent="0.25">
      <c r="H7419" s="28"/>
      <c r="I7419" s="28"/>
      <c r="J7419" s="28"/>
      <c r="K7419" s="28"/>
      <c r="L7419" s="28"/>
    </row>
    <row r="7420" spans="8:12" ht="15" customHeight="1" x14ac:dyDescent="0.25">
      <c r="H7420" s="28"/>
      <c r="I7420" s="28"/>
      <c r="J7420" s="28"/>
      <c r="K7420" s="28"/>
      <c r="L7420" s="28"/>
    </row>
    <row r="7421" spans="8:12" ht="15" customHeight="1" x14ac:dyDescent="0.25">
      <c r="H7421" s="28"/>
      <c r="I7421" s="28"/>
      <c r="J7421" s="28"/>
      <c r="K7421" s="28"/>
      <c r="L7421" s="28"/>
    </row>
    <row r="7422" spans="8:12" ht="15" customHeight="1" x14ac:dyDescent="0.25">
      <c r="H7422" s="28"/>
      <c r="I7422" s="28"/>
      <c r="J7422" s="28"/>
      <c r="K7422" s="28"/>
      <c r="L7422" s="28"/>
    </row>
    <row r="7423" spans="8:12" ht="15" customHeight="1" x14ac:dyDescent="0.25">
      <c r="H7423" s="28"/>
      <c r="I7423" s="28"/>
      <c r="J7423" s="28"/>
      <c r="K7423" s="28"/>
      <c r="L7423" s="28"/>
    </row>
    <row r="7424" spans="8:12" ht="15" customHeight="1" x14ac:dyDescent="0.25">
      <c r="H7424" s="28"/>
      <c r="I7424" s="28"/>
      <c r="J7424" s="28"/>
      <c r="K7424" s="28"/>
      <c r="L7424" s="28"/>
    </row>
    <row r="7425" spans="8:12" ht="15" customHeight="1" x14ac:dyDescent="0.25">
      <c r="H7425" s="28"/>
      <c r="I7425" s="28"/>
      <c r="J7425" s="28"/>
      <c r="K7425" s="28"/>
      <c r="L7425" s="28"/>
    </row>
    <row r="7426" spans="8:12" ht="15" customHeight="1" x14ac:dyDescent="0.25">
      <c r="H7426" s="28"/>
      <c r="I7426" s="28"/>
      <c r="J7426" s="28"/>
      <c r="K7426" s="28"/>
      <c r="L7426" s="28"/>
    </row>
    <row r="7427" spans="8:12" ht="15" customHeight="1" x14ac:dyDescent="0.25">
      <c r="H7427" s="28"/>
      <c r="I7427" s="28"/>
      <c r="J7427" s="28"/>
      <c r="K7427" s="28"/>
      <c r="L7427" s="28"/>
    </row>
    <row r="7428" spans="8:12" ht="15" customHeight="1" x14ac:dyDescent="0.25">
      <c r="H7428" s="28"/>
      <c r="I7428" s="28"/>
      <c r="J7428" s="28"/>
      <c r="K7428" s="28"/>
      <c r="L7428" s="28"/>
    </row>
    <row r="7429" spans="8:12" ht="15" customHeight="1" x14ac:dyDescent="0.25">
      <c r="H7429" s="28"/>
      <c r="I7429" s="28"/>
      <c r="J7429" s="28"/>
      <c r="K7429" s="28"/>
      <c r="L7429" s="28"/>
    </row>
    <row r="7430" spans="8:12" ht="15" customHeight="1" x14ac:dyDescent="0.25">
      <c r="H7430" s="28"/>
      <c r="I7430" s="28"/>
      <c r="J7430" s="28"/>
      <c r="K7430" s="28"/>
      <c r="L7430" s="28"/>
    </row>
    <row r="7431" spans="8:12" ht="15" customHeight="1" x14ac:dyDescent="0.25">
      <c r="H7431" s="28"/>
      <c r="I7431" s="28"/>
      <c r="J7431" s="28"/>
      <c r="K7431" s="28"/>
      <c r="L7431" s="28"/>
    </row>
    <row r="7432" spans="8:12" ht="15" customHeight="1" x14ac:dyDescent="0.25">
      <c r="H7432" s="28"/>
      <c r="I7432" s="28"/>
      <c r="J7432" s="28"/>
      <c r="K7432" s="28"/>
      <c r="L7432" s="28"/>
    </row>
    <row r="7433" spans="8:12" ht="15" customHeight="1" x14ac:dyDescent="0.25">
      <c r="H7433" s="28"/>
      <c r="I7433" s="28"/>
      <c r="J7433" s="28"/>
      <c r="K7433" s="28"/>
      <c r="L7433" s="28"/>
    </row>
    <row r="7434" spans="8:12" ht="15" customHeight="1" x14ac:dyDescent="0.25">
      <c r="H7434" s="28"/>
      <c r="I7434" s="28"/>
      <c r="J7434" s="28"/>
      <c r="K7434" s="28"/>
      <c r="L7434" s="28"/>
    </row>
    <row r="7435" spans="8:12" ht="15" customHeight="1" x14ac:dyDescent="0.25">
      <c r="H7435" s="28"/>
      <c r="I7435" s="28"/>
      <c r="J7435" s="28"/>
      <c r="K7435" s="28"/>
      <c r="L7435" s="28"/>
    </row>
    <row r="7436" spans="8:12" ht="15" customHeight="1" x14ac:dyDescent="0.25">
      <c r="H7436" s="28"/>
      <c r="I7436" s="28"/>
      <c r="J7436" s="28"/>
      <c r="K7436" s="28"/>
      <c r="L7436" s="28"/>
    </row>
    <row r="7437" spans="8:12" ht="15" customHeight="1" x14ac:dyDescent="0.25">
      <c r="H7437" s="28"/>
      <c r="I7437" s="28"/>
      <c r="J7437" s="28"/>
      <c r="K7437" s="28"/>
      <c r="L7437" s="28"/>
    </row>
    <row r="7438" spans="8:12" ht="15" customHeight="1" x14ac:dyDescent="0.25">
      <c r="H7438" s="28"/>
      <c r="I7438" s="28"/>
      <c r="J7438" s="28"/>
      <c r="K7438" s="28"/>
      <c r="L7438" s="28"/>
    </row>
    <row r="7439" spans="8:12" ht="15" customHeight="1" x14ac:dyDescent="0.25">
      <c r="H7439" s="28"/>
      <c r="I7439" s="28"/>
      <c r="J7439" s="28"/>
      <c r="K7439" s="28"/>
      <c r="L7439" s="28"/>
    </row>
    <row r="7440" spans="8:12" ht="15" customHeight="1" x14ac:dyDescent="0.25">
      <c r="H7440" s="28"/>
      <c r="I7440" s="28"/>
      <c r="J7440" s="28"/>
      <c r="K7440" s="28"/>
      <c r="L7440" s="28"/>
    </row>
    <row r="7441" spans="8:12" ht="15" customHeight="1" x14ac:dyDescent="0.25">
      <c r="H7441" s="28"/>
      <c r="I7441" s="28"/>
      <c r="J7441" s="28"/>
      <c r="K7441" s="28"/>
      <c r="L7441" s="28"/>
    </row>
    <row r="7442" spans="8:12" ht="15" customHeight="1" x14ac:dyDescent="0.25">
      <c r="H7442" s="28"/>
      <c r="I7442" s="28"/>
      <c r="J7442" s="28"/>
      <c r="K7442" s="28"/>
      <c r="L7442" s="28"/>
    </row>
    <row r="7443" spans="8:12" ht="15" customHeight="1" x14ac:dyDescent="0.25">
      <c r="H7443" s="28"/>
      <c r="I7443" s="28"/>
      <c r="J7443" s="28"/>
      <c r="K7443" s="28"/>
      <c r="L7443" s="28"/>
    </row>
    <row r="7444" spans="8:12" ht="15" customHeight="1" x14ac:dyDescent="0.25">
      <c r="H7444" s="28"/>
      <c r="I7444" s="28"/>
      <c r="J7444" s="28"/>
      <c r="K7444" s="28"/>
      <c r="L7444" s="28"/>
    </row>
    <row r="7445" spans="8:12" ht="15" customHeight="1" x14ac:dyDescent="0.25">
      <c r="H7445" s="28"/>
      <c r="I7445" s="28"/>
      <c r="J7445" s="28"/>
      <c r="K7445" s="28"/>
      <c r="L7445" s="28"/>
    </row>
    <row r="7446" spans="8:12" ht="15" customHeight="1" x14ac:dyDescent="0.25">
      <c r="H7446" s="28"/>
      <c r="I7446" s="28"/>
      <c r="J7446" s="28"/>
      <c r="K7446" s="28"/>
      <c r="L7446" s="28"/>
    </row>
    <row r="7447" spans="8:12" ht="15" customHeight="1" x14ac:dyDescent="0.25">
      <c r="H7447" s="28"/>
      <c r="I7447" s="28"/>
      <c r="J7447" s="28"/>
      <c r="K7447" s="28"/>
      <c r="L7447" s="28"/>
    </row>
    <row r="7448" spans="8:12" ht="15" customHeight="1" x14ac:dyDescent="0.25">
      <c r="H7448" s="28"/>
      <c r="I7448" s="28"/>
      <c r="J7448" s="28"/>
      <c r="K7448" s="28"/>
      <c r="L7448" s="28"/>
    </row>
    <row r="7449" spans="8:12" ht="15" customHeight="1" x14ac:dyDescent="0.25">
      <c r="H7449" s="28"/>
      <c r="I7449" s="28"/>
      <c r="J7449" s="28"/>
      <c r="K7449" s="28"/>
      <c r="L7449" s="28"/>
    </row>
    <row r="7450" spans="8:12" ht="15" customHeight="1" x14ac:dyDescent="0.25">
      <c r="H7450" s="28"/>
      <c r="I7450" s="28"/>
      <c r="J7450" s="28"/>
      <c r="K7450" s="28"/>
      <c r="L7450" s="28"/>
    </row>
    <row r="7451" spans="8:12" ht="15" customHeight="1" x14ac:dyDescent="0.25">
      <c r="H7451" s="28"/>
      <c r="I7451" s="28"/>
      <c r="J7451" s="28"/>
      <c r="K7451" s="28"/>
      <c r="L7451" s="28"/>
    </row>
    <row r="7452" spans="8:12" ht="15" customHeight="1" x14ac:dyDescent="0.25">
      <c r="H7452" s="28"/>
      <c r="I7452" s="28"/>
      <c r="J7452" s="28"/>
      <c r="K7452" s="28"/>
      <c r="L7452" s="28"/>
    </row>
    <row r="7453" spans="8:12" ht="15" customHeight="1" x14ac:dyDescent="0.25">
      <c r="H7453" s="28"/>
      <c r="I7453" s="28"/>
      <c r="J7453" s="28"/>
      <c r="K7453" s="28"/>
      <c r="L7453" s="28"/>
    </row>
    <row r="7454" spans="8:12" ht="15" customHeight="1" x14ac:dyDescent="0.25">
      <c r="H7454" s="28"/>
      <c r="I7454" s="28"/>
      <c r="J7454" s="28"/>
      <c r="K7454" s="28"/>
      <c r="L7454" s="28"/>
    </row>
    <row r="7455" spans="8:12" ht="15" customHeight="1" x14ac:dyDescent="0.25">
      <c r="H7455" s="28"/>
      <c r="I7455" s="28"/>
      <c r="J7455" s="28"/>
      <c r="K7455" s="28"/>
      <c r="L7455" s="28"/>
    </row>
    <row r="7456" spans="8:12" ht="15" customHeight="1" x14ac:dyDescent="0.25">
      <c r="H7456" s="28"/>
      <c r="I7456" s="28"/>
      <c r="J7456" s="28"/>
      <c r="K7456" s="28"/>
      <c r="L7456" s="28"/>
    </row>
    <row r="7457" spans="8:12" ht="15" customHeight="1" x14ac:dyDescent="0.25">
      <c r="H7457" s="28"/>
      <c r="I7457" s="28"/>
      <c r="J7457" s="28"/>
      <c r="K7457" s="28"/>
      <c r="L7457" s="28"/>
    </row>
    <row r="7458" spans="8:12" ht="15" customHeight="1" x14ac:dyDescent="0.25">
      <c r="H7458" s="28"/>
      <c r="I7458" s="28"/>
      <c r="J7458" s="28"/>
      <c r="K7458" s="28"/>
      <c r="L7458" s="28"/>
    </row>
    <row r="7459" spans="8:12" ht="15" customHeight="1" x14ac:dyDescent="0.25">
      <c r="H7459" s="28"/>
      <c r="I7459" s="28"/>
      <c r="J7459" s="28"/>
      <c r="K7459" s="28"/>
      <c r="L7459" s="28"/>
    </row>
    <row r="7460" spans="8:12" ht="15" customHeight="1" x14ac:dyDescent="0.25">
      <c r="H7460" s="28"/>
      <c r="I7460" s="28"/>
      <c r="J7460" s="28"/>
      <c r="K7460" s="28"/>
      <c r="L7460" s="28"/>
    </row>
    <row r="7461" spans="8:12" ht="15" customHeight="1" x14ac:dyDescent="0.25">
      <c r="H7461" s="28"/>
      <c r="I7461" s="28"/>
      <c r="J7461" s="28"/>
      <c r="K7461" s="28"/>
      <c r="L7461" s="28"/>
    </row>
    <row r="7462" spans="8:12" ht="15" customHeight="1" x14ac:dyDescent="0.25">
      <c r="H7462" s="28"/>
      <c r="I7462" s="28"/>
      <c r="J7462" s="28"/>
      <c r="K7462" s="28"/>
      <c r="L7462" s="28"/>
    </row>
    <row r="7463" spans="8:12" ht="15" customHeight="1" x14ac:dyDescent="0.25">
      <c r="H7463" s="28"/>
      <c r="I7463" s="28"/>
      <c r="J7463" s="28"/>
      <c r="K7463" s="28"/>
      <c r="L7463" s="28"/>
    </row>
    <row r="7464" spans="8:12" ht="15" customHeight="1" x14ac:dyDescent="0.25">
      <c r="H7464" s="28"/>
      <c r="I7464" s="28"/>
      <c r="J7464" s="28"/>
      <c r="K7464" s="28"/>
      <c r="L7464" s="28"/>
    </row>
    <row r="7465" spans="8:12" ht="15" customHeight="1" x14ac:dyDescent="0.25">
      <c r="H7465" s="28"/>
      <c r="I7465" s="28"/>
      <c r="J7465" s="28"/>
      <c r="K7465" s="28"/>
      <c r="L7465" s="28"/>
    </row>
    <row r="7466" spans="8:12" ht="15" customHeight="1" x14ac:dyDescent="0.25">
      <c r="H7466" s="28"/>
      <c r="I7466" s="28"/>
      <c r="J7466" s="28"/>
      <c r="K7466" s="28"/>
      <c r="L7466" s="28"/>
    </row>
    <row r="7467" spans="8:12" ht="15" customHeight="1" x14ac:dyDescent="0.25">
      <c r="H7467" s="28"/>
      <c r="I7467" s="28"/>
      <c r="J7467" s="28"/>
      <c r="K7467" s="28"/>
      <c r="L7467" s="28"/>
    </row>
    <row r="7468" spans="8:12" ht="15" customHeight="1" x14ac:dyDescent="0.25">
      <c r="H7468" s="28"/>
      <c r="I7468" s="28"/>
      <c r="J7468" s="28"/>
      <c r="K7468" s="28"/>
      <c r="L7468" s="28"/>
    </row>
    <row r="7469" spans="8:12" ht="15" customHeight="1" x14ac:dyDescent="0.25">
      <c r="H7469" s="28"/>
      <c r="I7469" s="28"/>
      <c r="J7469" s="28"/>
      <c r="K7469" s="28"/>
      <c r="L7469" s="28"/>
    </row>
    <row r="7470" spans="8:12" ht="15" customHeight="1" x14ac:dyDescent="0.25">
      <c r="H7470" s="28"/>
      <c r="I7470" s="28"/>
      <c r="J7470" s="28"/>
      <c r="K7470" s="28"/>
      <c r="L7470" s="28"/>
    </row>
    <row r="7471" spans="8:12" ht="15" customHeight="1" x14ac:dyDescent="0.25">
      <c r="H7471" s="28"/>
      <c r="I7471" s="28"/>
      <c r="J7471" s="28"/>
      <c r="K7471" s="28"/>
      <c r="L7471" s="28"/>
    </row>
    <row r="7472" spans="8:12" ht="15" customHeight="1" x14ac:dyDescent="0.25">
      <c r="H7472" s="28"/>
      <c r="I7472" s="28"/>
      <c r="J7472" s="28"/>
      <c r="K7472" s="28"/>
      <c r="L7472" s="28"/>
    </row>
    <row r="7473" spans="8:12" ht="15" customHeight="1" x14ac:dyDescent="0.25">
      <c r="H7473" s="28"/>
      <c r="I7473" s="28"/>
      <c r="J7473" s="28"/>
      <c r="K7473" s="28"/>
      <c r="L7473" s="28"/>
    </row>
    <row r="7474" spans="8:12" ht="15" customHeight="1" x14ac:dyDescent="0.25">
      <c r="H7474" s="28"/>
      <c r="I7474" s="28"/>
      <c r="J7474" s="28"/>
      <c r="K7474" s="28"/>
      <c r="L7474" s="28"/>
    </row>
    <row r="7475" spans="8:12" ht="15" customHeight="1" x14ac:dyDescent="0.25">
      <c r="H7475" s="28"/>
      <c r="I7475" s="28"/>
      <c r="J7475" s="28"/>
      <c r="K7475" s="28"/>
      <c r="L7475" s="28"/>
    </row>
    <row r="7476" spans="8:12" ht="15" customHeight="1" x14ac:dyDescent="0.25">
      <c r="H7476" s="28"/>
      <c r="I7476" s="28"/>
      <c r="J7476" s="28"/>
      <c r="K7476" s="28"/>
      <c r="L7476" s="28"/>
    </row>
    <row r="7477" spans="8:12" ht="15" customHeight="1" x14ac:dyDescent="0.25">
      <c r="H7477" s="28"/>
      <c r="I7477" s="28"/>
      <c r="J7477" s="28"/>
      <c r="K7477" s="28"/>
      <c r="L7477" s="28"/>
    </row>
    <row r="7478" spans="8:12" ht="15" customHeight="1" x14ac:dyDescent="0.25">
      <c r="H7478" s="28"/>
      <c r="I7478" s="28"/>
      <c r="J7478" s="28"/>
      <c r="K7478" s="28"/>
      <c r="L7478" s="28"/>
    </row>
    <row r="7479" spans="8:12" ht="15" customHeight="1" x14ac:dyDescent="0.25">
      <c r="H7479" s="28"/>
      <c r="I7479" s="28"/>
      <c r="J7479" s="28"/>
      <c r="K7479" s="28"/>
      <c r="L7479" s="28"/>
    </row>
    <row r="7480" spans="8:12" ht="15" customHeight="1" x14ac:dyDescent="0.25">
      <c r="H7480" s="28"/>
      <c r="I7480" s="28"/>
      <c r="J7480" s="28"/>
      <c r="K7480" s="28"/>
      <c r="L7480" s="28"/>
    </row>
    <row r="7481" spans="8:12" ht="15" customHeight="1" x14ac:dyDescent="0.25">
      <c r="H7481" s="28"/>
      <c r="I7481" s="28"/>
      <c r="J7481" s="28"/>
      <c r="K7481" s="28"/>
      <c r="L7481" s="28"/>
    </row>
    <row r="7482" spans="8:12" ht="15" customHeight="1" x14ac:dyDescent="0.25">
      <c r="H7482" s="28"/>
      <c r="I7482" s="28"/>
      <c r="J7482" s="28"/>
      <c r="K7482" s="28"/>
      <c r="L7482" s="28"/>
    </row>
    <row r="7483" spans="8:12" ht="15" customHeight="1" x14ac:dyDescent="0.25">
      <c r="H7483" s="28"/>
      <c r="I7483" s="28"/>
      <c r="J7483" s="28"/>
      <c r="K7483" s="28"/>
      <c r="L7483" s="28"/>
    </row>
    <row r="7484" spans="8:12" ht="15" customHeight="1" x14ac:dyDescent="0.25">
      <c r="H7484" s="28"/>
      <c r="I7484" s="28"/>
      <c r="J7484" s="28"/>
      <c r="K7484" s="28"/>
      <c r="L7484" s="28"/>
    </row>
    <row r="7485" spans="8:12" ht="15" customHeight="1" x14ac:dyDescent="0.25">
      <c r="H7485" s="28"/>
      <c r="I7485" s="28"/>
      <c r="J7485" s="28"/>
      <c r="K7485" s="28"/>
      <c r="L7485" s="28"/>
    </row>
    <row r="7486" spans="8:12" ht="15" customHeight="1" x14ac:dyDescent="0.25">
      <c r="H7486" s="28"/>
      <c r="I7486" s="28"/>
      <c r="J7486" s="28"/>
      <c r="K7486" s="28"/>
      <c r="L7486" s="28"/>
    </row>
    <row r="7487" spans="8:12" ht="15" customHeight="1" x14ac:dyDescent="0.25">
      <c r="H7487" s="28"/>
      <c r="I7487" s="28"/>
      <c r="J7487" s="28"/>
      <c r="K7487" s="28"/>
      <c r="L7487" s="28"/>
    </row>
    <row r="7488" spans="8:12" ht="15" customHeight="1" x14ac:dyDescent="0.25">
      <c r="H7488" s="28"/>
      <c r="I7488" s="28"/>
      <c r="J7488" s="28"/>
      <c r="K7488" s="28"/>
      <c r="L7488" s="28"/>
    </row>
    <row r="7489" spans="8:12" ht="15" customHeight="1" x14ac:dyDescent="0.25">
      <c r="H7489" s="28"/>
      <c r="I7489" s="28"/>
      <c r="J7489" s="28"/>
      <c r="K7489" s="28"/>
      <c r="L7489" s="28"/>
    </row>
    <row r="7490" spans="8:12" ht="15" customHeight="1" x14ac:dyDescent="0.25">
      <c r="H7490" s="28"/>
      <c r="I7490" s="28"/>
      <c r="J7490" s="28"/>
      <c r="K7490" s="28"/>
      <c r="L7490" s="28"/>
    </row>
    <row r="7491" spans="8:12" ht="15" customHeight="1" x14ac:dyDescent="0.25">
      <c r="H7491" s="28"/>
      <c r="I7491" s="28"/>
      <c r="J7491" s="28"/>
      <c r="K7491" s="28"/>
      <c r="L7491" s="28"/>
    </row>
    <row r="7492" spans="8:12" ht="15" customHeight="1" x14ac:dyDescent="0.25">
      <c r="H7492" s="28"/>
      <c r="I7492" s="28"/>
      <c r="J7492" s="28"/>
      <c r="K7492" s="28"/>
      <c r="L7492" s="28"/>
    </row>
    <row r="7493" spans="8:12" ht="15" customHeight="1" x14ac:dyDescent="0.25">
      <c r="H7493" s="28"/>
      <c r="I7493" s="28"/>
      <c r="J7493" s="28"/>
      <c r="K7493" s="28"/>
      <c r="L7493" s="28"/>
    </row>
    <row r="7494" spans="8:12" ht="15" customHeight="1" x14ac:dyDescent="0.25">
      <c r="H7494" s="28"/>
      <c r="I7494" s="28"/>
      <c r="J7494" s="28"/>
      <c r="K7494" s="28"/>
      <c r="L7494" s="28"/>
    </row>
    <row r="7495" spans="8:12" ht="15" customHeight="1" x14ac:dyDescent="0.25">
      <c r="H7495" s="28"/>
      <c r="I7495" s="28"/>
      <c r="J7495" s="28"/>
      <c r="K7495" s="28"/>
      <c r="L7495" s="28"/>
    </row>
    <row r="7496" spans="8:12" ht="15" customHeight="1" x14ac:dyDescent="0.25">
      <c r="H7496" s="28"/>
      <c r="I7496" s="28"/>
      <c r="J7496" s="28"/>
      <c r="K7496" s="28"/>
      <c r="L7496" s="28"/>
    </row>
    <row r="7497" spans="8:12" ht="15" customHeight="1" x14ac:dyDescent="0.25">
      <c r="H7497" s="28"/>
      <c r="I7497" s="28"/>
      <c r="J7497" s="28"/>
      <c r="K7497" s="28"/>
      <c r="L7497" s="28"/>
    </row>
    <row r="7498" spans="8:12" ht="15" customHeight="1" x14ac:dyDescent="0.25">
      <c r="H7498" s="28"/>
      <c r="I7498" s="28"/>
      <c r="J7498" s="28"/>
      <c r="K7498" s="28"/>
      <c r="L7498" s="28"/>
    </row>
    <row r="7499" spans="8:12" ht="15" customHeight="1" x14ac:dyDescent="0.25">
      <c r="H7499" s="28"/>
      <c r="I7499" s="28"/>
      <c r="J7499" s="28"/>
      <c r="K7499" s="28"/>
      <c r="L7499" s="28"/>
    </row>
    <row r="7500" spans="8:12" ht="15" customHeight="1" x14ac:dyDescent="0.25">
      <c r="H7500" s="28"/>
      <c r="I7500" s="28"/>
      <c r="J7500" s="28"/>
      <c r="K7500" s="28"/>
      <c r="L7500" s="28"/>
    </row>
    <row r="7501" spans="8:12" ht="15" customHeight="1" x14ac:dyDescent="0.25">
      <c r="H7501" s="28"/>
      <c r="I7501" s="28"/>
      <c r="J7501" s="28"/>
      <c r="K7501" s="28"/>
      <c r="L7501" s="28"/>
    </row>
    <row r="7502" spans="8:12" ht="15" customHeight="1" x14ac:dyDescent="0.25">
      <c r="H7502" s="28"/>
      <c r="I7502" s="28"/>
      <c r="J7502" s="28"/>
      <c r="K7502" s="28"/>
      <c r="L7502" s="28"/>
    </row>
    <row r="7503" spans="8:12" ht="15" customHeight="1" x14ac:dyDescent="0.25">
      <c r="H7503" s="28"/>
      <c r="I7503" s="28"/>
      <c r="J7503" s="28"/>
      <c r="K7503" s="28"/>
      <c r="L7503" s="28"/>
    </row>
    <row r="7504" spans="8:12" ht="15" customHeight="1" x14ac:dyDescent="0.25">
      <c r="H7504" s="28"/>
      <c r="I7504" s="28"/>
      <c r="J7504" s="28"/>
      <c r="K7504" s="28"/>
      <c r="L7504" s="28"/>
    </row>
    <row r="7505" spans="8:12" ht="15" customHeight="1" x14ac:dyDescent="0.25">
      <c r="H7505" s="28"/>
      <c r="I7505" s="28"/>
      <c r="J7505" s="28"/>
      <c r="K7505" s="28"/>
      <c r="L7505" s="28"/>
    </row>
    <row r="7506" spans="8:12" ht="15" customHeight="1" x14ac:dyDescent="0.25">
      <c r="H7506" s="28"/>
      <c r="I7506" s="28"/>
      <c r="J7506" s="28"/>
      <c r="K7506" s="28"/>
      <c r="L7506" s="28"/>
    </row>
    <row r="7507" spans="8:12" ht="15" customHeight="1" x14ac:dyDescent="0.25">
      <c r="H7507" s="28"/>
      <c r="I7507" s="28"/>
      <c r="J7507" s="28"/>
      <c r="K7507" s="28"/>
      <c r="L7507" s="28"/>
    </row>
    <row r="7508" spans="8:12" ht="15" customHeight="1" x14ac:dyDescent="0.25">
      <c r="H7508" s="28"/>
      <c r="I7508" s="28"/>
      <c r="J7508" s="28"/>
      <c r="K7508" s="28"/>
      <c r="L7508" s="28"/>
    </row>
    <row r="7509" spans="8:12" ht="15" customHeight="1" x14ac:dyDescent="0.25">
      <c r="H7509" s="28"/>
      <c r="I7509" s="28"/>
      <c r="J7509" s="28"/>
      <c r="K7509" s="28"/>
      <c r="L7509" s="28"/>
    </row>
    <row r="7510" spans="8:12" ht="15" customHeight="1" x14ac:dyDescent="0.25">
      <c r="H7510" s="28"/>
      <c r="I7510" s="28"/>
      <c r="J7510" s="28"/>
      <c r="K7510" s="28"/>
      <c r="L7510" s="28"/>
    </row>
    <row r="7511" spans="8:12" ht="15" customHeight="1" x14ac:dyDescent="0.25">
      <c r="H7511" s="28"/>
      <c r="I7511" s="28"/>
      <c r="J7511" s="28"/>
      <c r="K7511" s="28"/>
      <c r="L7511" s="28"/>
    </row>
    <row r="7512" spans="8:12" ht="15" customHeight="1" x14ac:dyDescent="0.25">
      <c r="H7512" s="28"/>
      <c r="I7512" s="28"/>
      <c r="J7512" s="28"/>
      <c r="K7512" s="28"/>
      <c r="L7512" s="28"/>
    </row>
    <row r="7513" spans="8:12" ht="15" customHeight="1" x14ac:dyDescent="0.25">
      <c r="H7513" s="28"/>
      <c r="I7513" s="28"/>
      <c r="J7513" s="28"/>
      <c r="K7513" s="28"/>
      <c r="L7513" s="28"/>
    </row>
    <row r="7514" spans="8:12" ht="15" customHeight="1" x14ac:dyDescent="0.25">
      <c r="H7514" s="28"/>
      <c r="I7514" s="28"/>
      <c r="J7514" s="28"/>
      <c r="K7514" s="28"/>
      <c r="L7514" s="28"/>
    </row>
    <row r="7515" spans="8:12" ht="15" customHeight="1" x14ac:dyDescent="0.25">
      <c r="H7515" s="28"/>
      <c r="I7515" s="28"/>
      <c r="J7515" s="28"/>
      <c r="K7515" s="28"/>
      <c r="L7515" s="28"/>
    </row>
    <row r="7516" spans="8:12" ht="15" customHeight="1" x14ac:dyDescent="0.25">
      <c r="H7516" s="28"/>
      <c r="I7516" s="28"/>
      <c r="J7516" s="28"/>
      <c r="K7516" s="28"/>
      <c r="L7516" s="28"/>
    </row>
    <row r="7517" spans="8:12" ht="15" customHeight="1" x14ac:dyDescent="0.25">
      <c r="H7517" s="28"/>
      <c r="I7517" s="28"/>
      <c r="J7517" s="28"/>
      <c r="K7517" s="28"/>
      <c r="L7517" s="28"/>
    </row>
    <row r="7518" spans="8:12" ht="15" customHeight="1" x14ac:dyDescent="0.25">
      <c r="H7518" s="28"/>
      <c r="I7518" s="28"/>
      <c r="J7518" s="28"/>
      <c r="K7518" s="28"/>
      <c r="L7518" s="28"/>
    </row>
    <row r="7519" spans="8:12" ht="15" customHeight="1" x14ac:dyDescent="0.25">
      <c r="H7519" s="28"/>
      <c r="I7519" s="28"/>
      <c r="J7519" s="28"/>
      <c r="K7519" s="28"/>
      <c r="L7519" s="28"/>
    </row>
    <row r="7520" spans="8:12" ht="15" customHeight="1" x14ac:dyDescent="0.25">
      <c r="H7520" s="28"/>
      <c r="I7520" s="28"/>
      <c r="J7520" s="28"/>
      <c r="K7520" s="28"/>
      <c r="L7520" s="28"/>
    </row>
    <row r="7521" spans="8:12" ht="15" customHeight="1" x14ac:dyDescent="0.25">
      <c r="H7521" s="28"/>
      <c r="I7521" s="28"/>
      <c r="J7521" s="28"/>
      <c r="K7521" s="28"/>
      <c r="L7521" s="28"/>
    </row>
    <row r="7522" spans="8:12" ht="15" customHeight="1" x14ac:dyDescent="0.25">
      <c r="H7522" s="28"/>
      <c r="I7522" s="28"/>
      <c r="J7522" s="28"/>
      <c r="K7522" s="28"/>
      <c r="L7522" s="28"/>
    </row>
    <row r="7523" spans="8:12" ht="15" customHeight="1" x14ac:dyDescent="0.25">
      <c r="H7523" s="28"/>
      <c r="I7523" s="28"/>
      <c r="J7523" s="28"/>
      <c r="K7523" s="28"/>
      <c r="L7523" s="28"/>
    </row>
    <row r="7524" spans="8:12" ht="15" customHeight="1" x14ac:dyDescent="0.25">
      <c r="H7524" s="28"/>
      <c r="I7524" s="28"/>
      <c r="J7524" s="28"/>
      <c r="K7524" s="28"/>
      <c r="L7524" s="28"/>
    </row>
    <row r="7525" spans="8:12" ht="15" customHeight="1" x14ac:dyDescent="0.25">
      <c r="H7525" s="28"/>
      <c r="I7525" s="28"/>
      <c r="J7525" s="28"/>
      <c r="K7525" s="28"/>
      <c r="L7525" s="28"/>
    </row>
    <row r="7526" spans="8:12" ht="15" customHeight="1" x14ac:dyDescent="0.25">
      <c r="H7526" s="28"/>
      <c r="I7526" s="28"/>
      <c r="J7526" s="28"/>
      <c r="K7526" s="28"/>
      <c r="L7526" s="28"/>
    </row>
    <row r="7527" spans="8:12" ht="15" customHeight="1" x14ac:dyDescent="0.25">
      <c r="H7527" s="28"/>
      <c r="I7527" s="28"/>
      <c r="J7527" s="28"/>
      <c r="K7527" s="28"/>
      <c r="L7527" s="28"/>
    </row>
    <row r="7528" spans="8:12" ht="15" customHeight="1" x14ac:dyDescent="0.25">
      <c r="H7528" s="28"/>
      <c r="I7528" s="28"/>
      <c r="J7528" s="28"/>
      <c r="K7528" s="28"/>
      <c r="L7528" s="28"/>
    </row>
    <row r="7529" spans="8:12" ht="15" customHeight="1" x14ac:dyDescent="0.25">
      <c r="H7529" s="28"/>
      <c r="I7529" s="28"/>
      <c r="J7529" s="28"/>
      <c r="K7529" s="28"/>
      <c r="L7529" s="28"/>
    </row>
    <row r="7530" spans="8:12" ht="15" customHeight="1" x14ac:dyDescent="0.25">
      <c r="H7530" s="28"/>
      <c r="I7530" s="28"/>
      <c r="J7530" s="28"/>
      <c r="K7530" s="28"/>
      <c r="L7530" s="28"/>
    </row>
    <row r="7531" spans="8:12" ht="15" customHeight="1" x14ac:dyDescent="0.25">
      <c r="H7531" s="28"/>
      <c r="I7531" s="28"/>
      <c r="J7531" s="28"/>
      <c r="K7531" s="28"/>
      <c r="L7531" s="28"/>
    </row>
    <row r="7532" spans="8:12" ht="15" customHeight="1" x14ac:dyDescent="0.25">
      <c r="H7532" s="28"/>
      <c r="I7532" s="28"/>
      <c r="J7532" s="28"/>
      <c r="K7532" s="28"/>
      <c r="L7532" s="28"/>
    </row>
    <row r="7533" spans="8:12" ht="15" customHeight="1" x14ac:dyDescent="0.25">
      <c r="H7533" s="28"/>
      <c r="I7533" s="28"/>
      <c r="J7533" s="28"/>
      <c r="K7533" s="28"/>
      <c r="L7533" s="28"/>
    </row>
    <row r="7534" spans="8:12" ht="15" customHeight="1" x14ac:dyDescent="0.25">
      <c r="H7534" s="28"/>
      <c r="I7534" s="28"/>
      <c r="J7534" s="28"/>
      <c r="K7534" s="28"/>
      <c r="L7534" s="28"/>
    </row>
    <row r="7535" spans="8:12" ht="15" customHeight="1" x14ac:dyDescent="0.25">
      <c r="H7535" s="28"/>
      <c r="I7535" s="28"/>
      <c r="J7535" s="28"/>
      <c r="K7535" s="28"/>
      <c r="L7535" s="28"/>
    </row>
    <row r="7536" spans="8:12" ht="15" customHeight="1" x14ac:dyDescent="0.25">
      <c r="H7536" s="28"/>
      <c r="I7536" s="28"/>
      <c r="J7536" s="28"/>
      <c r="K7536" s="28"/>
      <c r="L7536" s="28"/>
    </row>
    <row r="7537" spans="8:12" ht="15" customHeight="1" x14ac:dyDescent="0.25">
      <c r="H7537" s="28"/>
      <c r="I7537" s="28"/>
      <c r="J7537" s="28"/>
      <c r="K7537" s="28"/>
      <c r="L7537" s="28"/>
    </row>
    <row r="7538" spans="8:12" ht="15" customHeight="1" x14ac:dyDescent="0.25">
      <c r="H7538" s="28"/>
      <c r="I7538" s="28"/>
      <c r="J7538" s="28"/>
      <c r="K7538" s="28"/>
      <c r="L7538" s="28"/>
    </row>
    <row r="7539" spans="8:12" ht="15" customHeight="1" x14ac:dyDescent="0.25">
      <c r="H7539" s="28"/>
      <c r="I7539" s="28"/>
      <c r="J7539" s="28"/>
      <c r="K7539" s="28"/>
      <c r="L7539" s="28"/>
    </row>
    <row r="7540" spans="8:12" ht="15" customHeight="1" x14ac:dyDescent="0.25">
      <c r="H7540" s="28"/>
      <c r="I7540" s="28"/>
      <c r="J7540" s="28"/>
      <c r="K7540" s="28"/>
      <c r="L7540" s="28"/>
    </row>
    <row r="7541" spans="8:12" ht="15" customHeight="1" x14ac:dyDescent="0.25">
      <c r="H7541" s="28"/>
      <c r="I7541" s="28"/>
      <c r="J7541" s="28"/>
      <c r="K7541" s="28"/>
      <c r="L7541" s="28"/>
    </row>
    <row r="7542" spans="8:12" ht="15" customHeight="1" x14ac:dyDescent="0.25">
      <c r="H7542" s="28"/>
      <c r="I7542" s="28"/>
      <c r="J7542" s="28"/>
      <c r="K7542" s="28"/>
      <c r="L7542" s="28"/>
    </row>
    <row r="7543" spans="8:12" ht="15" customHeight="1" x14ac:dyDescent="0.25">
      <c r="H7543" s="28"/>
      <c r="I7543" s="28"/>
      <c r="J7543" s="28"/>
      <c r="K7543" s="28"/>
      <c r="L7543" s="28"/>
    </row>
    <row r="7544" spans="8:12" ht="15" customHeight="1" x14ac:dyDescent="0.25">
      <c r="H7544" s="28"/>
      <c r="I7544" s="28"/>
      <c r="J7544" s="28"/>
      <c r="K7544" s="28"/>
      <c r="L7544" s="28"/>
    </row>
    <row r="7545" spans="8:12" ht="15" customHeight="1" x14ac:dyDescent="0.25">
      <c r="H7545" s="28"/>
      <c r="I7545" s="28"/>
      <c r="J7545" s="28"/>
      <c r="K7545" s="28"/>
      <c r="L7545" s="28"/>
    </row>
    <row r="7546" spans="8:12" ht="15" customHeight="1" x14ac:dyDescent="0.25">
      <c r="H7546" s="28"/>
      <c r="I7546" s="28"/>
      <c r="J7546" s="28"/>
      <c r="K7546" s="28"/>
      <c r="L7546" s="28"/>
    </row>
    <row r="7547" spans="8:12" ht="15" customHeight="1" x14ac:dyDescent="0.25">
      <c r="H7547" s="28"/>
      <c r="I7547" s="28"/>
      <c r="J7547" s="28"/>
      <c r="K7547" s="28"/>
      <c r="L7547" s="28"/>
    </row>
    <row r="7548" spans="8:12" ht="15" customHeight="1" x14ac:dyDescent="0.25">
      <c r="H7548" s="28"/>
      <c r="I7548" s="28"/>
      <c r="J7548" s="28"/>
      <c r="K7548" s="28"/>
      <c r="L7548" s="28"/>
    </row>
    <row r="7549" spans="8:12" ht="15" customHeight="1" x14ac:dyDescent="0.25">
      <c r="H7549" s="28"/>
      <c r="I7549" s="28"/>
      <c r="J7549" s="28"/>
      <c r="K7549" s="28"/>
      <c r="L7549" s="28"/>
    </row>
    <row r="7550" spans="8:12" ht="15" customHeight="1" x14ac:dyDescent="0.25">
      <c r="H7550" s="28"/>
      <c r="I7550" s="28"/>
      <c r="J7550" s="28"/>
      <c r="K7550" s="28"/>
      <c r="L7550" s="28"/>
    </row>
    <row r="7551" spans="8:12" ht="15" customHeight="1" x14ac:dyDescent="0.25">
      <c r="H7551" s="28"/>
      <c r="I7551" s="28"/>
      <c r="J7551" s="28"/>
      <c r="K7551" s="28"/>
      <c r="L7551" s="28"/>
    </row>
    <row r="7552" spans="8:12" ht="15" customHeight="1" x14ac:dyDescent="0.25">
      <c r="H7552" s="28"/>
      <c r="I7552" s="28"/>
      <c r="J7552" s="28"/>
      <c r="K7552" s="28"/>
      <c r="L7552" s="28"/>
    </row>
    <row r="7553" spans="8:12" ht="15" customHeight="1" x14ac:dyDescent="0.25">
      <c r="H7553" s="28"/>
      <c r="I7553" s="28"/>
      <c r="J7553" s="28"/>
      <c r="K7553" s="28"/>
      <c r="L7553" s="28"/>
    </row>
    <row r="7554" spans="8:12" ht="15" customHeight="1" x14ac:dyDescent="0.25">
      <c r="H7554" s="28"/>
      <c r="I7554" s="28"/>
      <c r="J7554" s="28"/>
      <c r="K7554" s="28"/>
      <c r="L7554" s="28"/>
    </row>
    <row r="7555" spans="8:12" ht="15" customHeight="1" x14ac:dyDescent="0.25">
      <c r="H7555" s="28"/>
      <c r="I7555" s="28"/>
      <c r="J7555" s="28"/>
      <c r="K7555" s="28"/>
      <c r="L7555" s="28"/>
    </row>
    <row r="7556" spans="8:12" ht="15" customHeight="1" x14ac:dyDescent="0.25">
      <c r="H7556" s="28"/>
      <c r="I7556" s="28"/>
      <c r="J7556" s="28"/>
      <c r="K7556" s="28"/>
      <c r="L7556" s="28"/>
    </row>
    <row r="7557" spans="8:12" ht="15" customHeight="1" x14ac:dyDescent="0.25">
      <c r="H7557" s="28"/>
      <c r="I7557" s="28"/>
      <c r="J7557" s="28"/>
      <c r="K7557" s="28"/>
      <c r="L7557" s="28"/>
    </row>
    <row r="7558" spans="8:12" ht="15" customHeight="1" x14ac:dyDescent="0.25">
      <c r="H7558" s="28"/>
      <c r="I7558" s="28"/>
      <c r="J7558" s="28"/>
      <c r="K7558" s="28"/>
      <c r="L7558" s="28"/>
    </row>
    <row r="7559" spans="8:12" ht="15" customHeight="1" x14ac:dyDescent="0.25">
      <c r="H7559" s="28"/>
      <c r="I7559" s="28"/>
      <c r="J7559" s="28"/>
      <c r="K7559" s="28"/>
      <c r="L7559" s="28"/>
    </row>
    <row r="7560" spans="8:12" ht="15" customHeight="1" x14ac:dyDescent="0.25">
      <c r="H7560" s="28"/>
      <c r="I7560" s="28"/>
      <c r="J7560" s="28"/>
      <c r="K7560" s="28"/>
      <c r="L7560" s="28"/>
    </row>
    <row r="7561" spans="8:12" ht="15" customHeight="1" x14ac:dyDescent="0.25">
      <c r="H7561" s="28"/>
      <c r="I7561" s="28"/>
      <c r="J7561" s="28"/>
      <c r="K7561" s="28"/>
      <c r="L7561" s="28"/>
    </row>
    <row r="7562" spans="8:12" ht="15" customHeight="1" x14ac:dyDescent="0.25">
      <c r="H7562" s="28"/>
      <c r="I7562" s="28"/>
      <c r="J7562" s="28"/>
      <c r="K7562" s="28"/>
      <c r="L7562" s="28"/>
    </row>
    <row r="7563" spans="8:12" ht="15" customHeight="1" x14ac:dyDescent="0.25">
      <c r="H7563" s="28"/>
      <c r="I7563" s="28"/>
      <c r="J7563" s="28"/>
      <c r="K7563" s="28"/>
      <c r="L7563" s="28"/>
    </row>
    <row r="7564" spans="8:12" ht="15" customHeight="1" x14ac:dyDescent="0.25">
      <c r="H7564" s="28"/>
      <c r="I7564" s="28"/>
      <c r="J7564" s="28"/>
      <c r="K7564" s="28"/>
      <c r="L7564" s="28"/>
    </row>
    <row r="7565" spans="8:12" ht="15" customHeight="1" x14ac:dyDescent="0.25">
      <c r="H7565" s="28"/>
      <c r="I7565" s="28"/>
      <c r="J7565" s="28"/>
      <c r="K7565" s="28"/>
      <c r="L7565" s="28"/>
    </row>
    <row r="7566" spans="8:12" ht="15" customHeight="1" x14ac:dyDescent="0.25">
      <c r="H7566" s="28"/>
      <c r="I7566" s="28"/>
      <c r="J7566" s="28"/>
      <c r="K7566" s="28"/>
      <c r="L7566" s="28"/>
    </row>
    <row r="7567" spans="8:12" ht="15" customHeight="1" x14ac:dyDescent="0.25">
      <c r="H7567" s="28"/>
      <c r="I7567" s="28"/>
      <c r="J7567" s="28"/>
      <c r="K7567" s="28"/>
      <c r="L7567" s="28"/>
    </row>
    <row r="7568" spans="8:12" ht="15" customHeight="1" x14ac:dyDescent="0.25">
      <c r="H7568" s="28"/>
      <c r="I7568" s="28"/>
      <c r="J7568" s="28"/>
      <c r="K7568" s="28"/>
      <c r="L7568" s="28"/>
    </row>
    <row r="7569" spans="8:12" ht="15" customHeight="1" x14ac:dyDescent="0.25">
      <c r="H7569" s="28"/>
      <c r="I7569" s="28"/>
      <c r="J7569" s="28"/>
      <c r="K7569" s="28"/>
      <c r="L7569" s="28"/>
    </row>
    <row r="7570" spans="8:12" ht="15" customHeight="1" x14ac:dyDescent="0.25">
      <c r="H7570" s="28"/>
      <c r="I7570" s="28"/>
      <c r="J7570" s="28"/>
      <c r="K7570" s="28"/>
      <c r="L7570" s="28"/>
    </row>
    <row r="7571" spans="8:12" ht="15" customHeight="1" x14ac:dyDescent="0.25">
      <c r="H7571" s="28"/>
      <c r="I7571" s="28"/>
      <c r="J7571" s="28"/>
      <c r="K7571" s="28"/>
      <c r="L7571" s="28"/>
    </row>
    <row r="7572" spans="8:12" ht="15" customHeight="1" x14ac:dyDescent="0.25">
      <c r="H7572" s="28"/>
      <c r="I7572" s="28"/>
      <c r="J7572" s="28"/>
      <c r="K7572" s="28"/>
      <c r="L7572" s="28"/>
    </row>
    <row r="7573" spans="8:12" ht="15" customHeight="1" x14ac:dyDescent="0.25">
      <c r="H7573" s="28"/>
      <c r="I7573" s="28"/>
      <c r="J7573" s="28"/>
      <c r="K7573" s="28"/>
      <c r="L7573" s="28"/>
    </row>
    <row r="7574" spans="8:12" ht="15" customHeight="1" x14ac:dyDescent="0.25">
      <c r="H7574" s="28"/>
      <c r="I7574" s="28"/>
      <c r="J7574" s="28"/>
      <c r="K7574" s="28"/>
      <c r="L7574" s="28"/>
    </row>
    <row r="7575" spans="8:12" ht="15" customHeight="1" x14ac:dyDescent="0.25">
      <c r="H7575" s="28"/>
      <c r="I7575" s="28"/>
      <c r="J7575" s="28"/>
      <c r="K7575" s="28"/>
      <c r="L7575" s="28"/>
    </row>
    <row r="7576" spans="8:12" ht="15" customHeight="1" x14ac:dyDescent="0.25">
      <c r="H7576" s="28"/>
      <c r="I7576" s="28"/>
      <c r="J7576" s="28"/>
      <c r="K7576" s="28"/>
      <c r="L7576" s="28"/>
    </row>
    <row r="7577" spans="8:12" ht="15" customHeight="1" x14ac:dyDescent="0.25">
      <c r="H7577" s="28"/>
      <c r="I7577" s="28"/>
      <c r="J7577" s="28"/>
      <c r="K7577" s="28"/>
      <c r="L7577" s="28"/>
    </row>
    <row r="7578" spans="8:12" ht="15" customHeight="1" x14ac:dyDescent="0.25">
      <c r="H7578" s="28"/>
      <c r="I7578" s="28"/>
      <c r="J7578" s="28"/>
      <c r="K7578" s="28"/>
      <c r="L7578" s="28"/>
    </row>
    <row r="7579" spans="8:12" ht="15" customHeight="1" x14ac:dyDescent="0.25">
      <c r="H7579" s="28"/>
      <c r="I7579" s="28"/>
      <c r="J7579" s="28"/>
      <c r="K7579" s="28"/>
      <c r="L7579" s="28"/>
    </row>
    <row r="7580" spans="8:12" ht="15" customHeight="1" x14ac:dyDescent="0.25">
      <c r="H7580" s="28"/>
      <c r="I7580" s="28"/>
      <c r="J7580" s="28"/>
      <c r="K7580" s="28"/>
      <c r="L7580" s="28"/>
    </row>
    <row r="7581" spans="8:12" ht="15" customHeight="1" x14ac:dyDescent="0.25">
      <c r="H7581" s="28"/>
      <c r="I7581" s="28"/>
      <c r="J7581" s="28"/>
      <c r="K7581" s="28"/>
      <c r="L7581" s="28"/>
    </row>
    <row r="7582" spans="8:12" ht="15" customHeight="1" x14ac:dyDescent="0.25">
      <c r="H7582" s="28"/>
      <c r="I7582" s="28"/>
      <c r="J7582" s="28"/>
      <c r="K7582" s="28"/>
      <c r="L7582" s="28"/>
    </row>
    <row r="7583" spans="8:12" ht="15" customHeight="1" x14ac:dyDescent="0.25">
      <c r="H7583" s="28"/>
      <c r="I7583" s="28"/>
      <c r="J7583" s="28"/>
      <c r="K7583" s="28"/>
      <c r="L7583" s="28"/>
    </row>
    <row r="7584" spans="8:12" ht="15" customHeight="1" x14ac:dyDescent="0.25">
      <c r="H7584" s="28"/>
      <c r="I7584" s="28"/>
      <c r="J7584" s="28"/>
      <c r="K7584" s="28"/>
      <c r="L7584" s="28"/>
    </row>
    <row r="7585" spans="8:12" ht="15" customHeight="1" x14ac:dyDescent="0.25">
      <c r="H7585" s="28"/>
      <c r="I7585" s="28"/>
      <c r="J7585" s="28"/>
      <c r="K7585" s="28"/>
      <c r="L7585" s="28"/>
    </row>
    <row r="7586" spans="8:12" ht="15" customHeight="1" x14ac:dyDescent="0.25">
      <c r="H7586" s="28"/>
      <c r="I7586" s="28"/>
      <c r="J7586" s="28"/>
      <c r="K7586" s="28"/>
      <c r="L7586" s="28"/>
    </row>
    <row r="7587" spans="8:12" ht="15" customHeight="1" x14ac:dyDescent="0.25">
      <c r="H7587" s="28"/>
      <c r="I7587" s="28"/>
      <c r="J7587" s="28"/>
      <c r="K7587" s="28"/>
      <c r="L7587" s="28"/>
    </row>
    <row r="7588" spans="8:12" ht="15" customHeight="1" x14ac:dyDescent="0.25">
      <c r="H7588" s="28"/>
      <c r="I7588" s="28"/>
      <c r="J7588" s="28"/>
      <c r="K7588" s="28"/>
      <c r="L7588" s="28"/>
    </row>
    <row r="7589" spans="8:12" ht="15" customHeight="1" x14ac:dyDescent="0.25">
      <c r="H7589" s="28"/>
      <c r="I7589" s="28"/>
      <c r="J7589" s="28"/>
      <c r="K7589" s="28"/>
      <c r="L7589" s="28"/>
    </row>
    <row r="7590" spans="8:12" ht="15" customHeight="1" x14ac:dyDescent="0.25">
      <c r="H7590" s="28"/>
      <c r="I7590" s="28"/>
      <c r="J7590" s="28"/>
      <c r="K7590" s="28"/>
      <c r="L7590" s="28"/>
    </row>
    <row r="7591" spans="8:12" ht="15" customHeight="1" x14ac:dyDescent="0.25">
      <c r="H7591" s="28"/>
      <c r="I7591" s="28"/>
      <c r="J7591" s="28"/>
      <c r="K7591" s="28"/>
      <c r="L7591" s="28"/>
    </row>
    <row r="7592" spans="8:12" ht="15" customHeight="1" x14ac:dyDescent="0.25">
      <c r="H7592" s="28"/>
      <c r="I7592" s="28"/>
      <c r="J7592" s="28"/>
      <c r="K7592" s="28"/>
      <c r="L7592" s="28"/>
    </row>
    <row r="7593" spans="8:12" ht="15" customHeight="1" x14ac:dyDescent="0.25">
      <c r="H7593" s="28"/>
      <c r="I7593" s="28"/>
      <c r="J7593" s="28"/>
      <c r="K7593" s="28"/>
      <c r="L7593" s="28"/>
    </row>
    <row r="7594" spans="8:12" ht="15" customHeight="1" x14ac:dyDescent="0.25">
      <c r="H7594" s="28"/>
      <c r="I7594" s="28"/>
      <c r="J7594" s="28"/>
      <c r="K7594" s="28"/>
      <c r="L7594" s="28"/>
    </row>
    <row r="7595" spans="8:12" ht="15" customHeight="1" x14ac:dyDescent="0.25">
      <c r="H7595" s="28"/>
      <c r="I7595" s="28"/>
      <c r="J7595" s="28"/>
      <c r="K7595" s="28"/>
      <c r="L7595" s="28"/>
    </row>
    <row r="7596" spans="8:12" ht="15" customHeight="1" x14ac:dyDescent="0.25">
      <c r="H7596" s="28"/>
      <c r="I7596" s="28"/>
      <c r="J7596" s="28"/>
      <c r="K7596" s="28"/>
      <c r="L7596" s="28"/>
    </row>
    <row r="7597" spans="8:12" ht="15" customHeight="1" x14ac:dyDescent="0.25">
      <c r="H7597" s="28"/>
      <c r="I7597" s="28"/>
      <c r="J7597" s="28"/>
      <c r="K7597" s="28"/>
      <c r="L7597" s="28"/>
    </row>
    <row r="7598" spans="8:12" ht="15" customHeight="1" x14ac:dyDescent="0.25">
      <c r="H7598" s="28"/>
      <c r="I7598" s="28"/>
      <c r="J7598" s="28"/>
      <c r="K7598" s="28"/>
      <c r="L7598" s="28"/>
    </row>
    <row r="7599" spans="8:12" ht="15" customHeight="1" x14ac:dyDescent="0.25">
      <c r="H7599" s="28"/>
      <c r="I7599" s="28"/>
      <c r="J7599" s="28"/>
      <c r="K7599" s="28"/>
      <c r="L7599" s="28"/>
    </row>
    <row r="7600" spans="8:12" ht="15" customHeight="1" x14ac:dyDescent="0.25">
      <c r="H7600" s="28"/>
      <c r="I7600" s="28"/>
      <c r="J7600" s="28"/>
      <c r="K7600" s="28"/>
      <c r="L7600" s="28"/>
    </row>
    <row r="7601" spans="8:12" ht="15" customHeight="1" x14ac:dyDescent="0.25">
      <c r="H7601" s="28"/>
      <c r="I7601" s="28"/>
      <c r="J7601" s="28"/>
      <c r="K7601" s="28"/>
      <c r="L7601" s="28"/>
    </row>
    <row r="7602" spans="8:12" ht="15" customHeight="1" x14ac:dyDescent="0.25">
      <c r="H7602" s="28"/>
      <c r="I7602" s="28"/>
      <c r="J7602" s="28"/>
      <c r="K7602" s="28"/>
      <c r="L7602" s="28"/>
    </row>
    <row r="7603" spans="8:12" ht="15" customHeight="1" x14ac:dyDescent="0.25">
      <c r="H7603" s="28"/>
      <c r="I7603" s="28"/>
      <c r="J7603" s="28"/>
      <c r="K7603" s="28"/>
      <c r="L7603" s="28"/>
    </row>
    <row r="7604" spans="8:12" ht="15" customHeight="1" x14ac:dyDescent="0.25">
      <c r="H7604" s="28"/>
      <c r="I7604" s="28"/>
      <c r="J7604" s="28"/>
      <c r="K7604" s="28"/>
      <c r="L7604" s="28"/>
    </row>
    <row r="7605" spans="8:12" ht="15" customHeight="1" x14ac:dyDescent="0.25">
      <c r="H7605" s="28"/>
      <c r="I7605" s="28"/>
      <c r="J7605" s="28"/>
      <c r="K7605" s="28"/>
      <c r="L7605" s="28"/>
    </row>
    <row r="7606" spans="8:12" ht="15" customHeight="1" x14ac:dyDescent="0.25">
      <c r="H7606" s="28"/>
      <c r="I7606" s="28"/>
      <c r="J7606" s="28"/>
      <c r="K7606" s="28"/>
      <c r="L7606" s="28"/>
    </row>
    <row r="7607" spans="8:12" ht="15" customHeight="1" x14ac:dyDescent="0.25">
      <c r="H7607" s="28"/>
      <c r="I7607" s="28"/>
      <c r="J7607" s="28"/>
      <c r="K7607" s="28"/>
      <c r="L7607" s="28"/>
    </row>
    <row r="7608" spans="8:12" ht="15" customHeight="1" x14ac:dyDescent="0.25">
      <c r="H7608" s="28"/>
      <c r="I7608" s="28"/>
      <c r="J7608" s="28"/>
      <c r="K7608" s="28"/>
      <c r="L7608" s="28"/>
    </row>
    <row r="7609" spans="8:12" ht="15" customHeight="1" x14ac:dyDescent="0.25">
      <c r="H7609" s="28"/>
      <c r="I7609" s="28"/>
      <c r="J7609" s="28"/>
      <c r="K7609" s="28"/>
      <c r="L7609" s="28"/>
    </row>
    <row r="7610" spans="8:12" ht="15" customHeight="1" x14ac:dyDescent="0.25">
      <c r="H7610" s="28"/>
      <c r="I7610" s="28"/>
      <c r="J7610" s="28"/>
      <c r="K7610" s="28"/>
      <c r="L7610" s="28"/>
    </row>
    <row r="7611" spans="8:12" ht="15" customHeight="1" x14ac:dyDescent="0.25">
      <c r="H7611" s="28"/>
      <c r="I7611" s="28"/>
      <c r="J7611" s="28"/>
      <c r="K7611" s="28"/>
      <c r="L7611" s="28"/>
    </row>
    <row r="7612" spans="8:12" ht="15" customHeight="1" x14ac:dyDescent="0.25">
      <c r="H7612" s="28"/>
      <c r="I7612" s="28"/>
      <c r="J7612" s="28"/>
      <c r="K7612" s="28"/>
      <c r="L7612" s="28"/>
    </row>
    <row r="7613" spans="8:12" ht="15" customHeight="1" x14ac:dyDescent="0.25">
      <c r="H7613" s="28"/>
      <c r="I7613" s="28"/>
      <c r="J7613" s="28"/>
      <c r="K7613" s="28"/>
      <c r="L7613" s="28"/>
    </row>
    <row r="7614" spans="8:12" ht="15" customHeight="1" x14ac:dyDescent="0.25">
      <c r="H7614" s="28"/>
      <c r="I7614" s="28"/>
      <c r="J7614" s="28"/>
      <c r="K7614" s="28"/>
      <c r="L7614" s="28"/>
    </row>
    <row r="7615" spans="8:12" ht="15" customHeight="1" x14ac:dyDescent="0.25">
      <c r="H7615" s="28"/>
      <c r="I7615" s="28"/>
      <c r="J7615" s="28"/>
      <c r="K7615" s="28"/>
      <c r="L7615" s="28"/>
    </row>
    <row r="7616" spans="8:12" ht="15" customHeight="1" x14ac:dyDescent="0.25">
      <c r="H7616" s="28"/>
      <c r="I7616" s="28"/>
      <c r="J7616" s="28"/>
      <c r="K7616" s="28"/>
      <c r="L7616" s="28"/>
    </row>
    <row r="7617" spans="8:12" ht="15" customHeight="1" x14ac:dyDescent="0.25">
      <c r="H7617" s="28"/>
      <c r="I7617" s="28"/>
      <c r="J7617" s="28"/>
      <c r="K7617" s="28"/>
      <c r="L7617" s="28"/>
    </row>
    <row r="7618" spans="8:12" ht="15" customHeight="1" x14ac:dyDescent="0.25">
      <c r="H7618" s="28"/>
      <c r="I7618" s="28"/>
      <c r="J7618" s="28"/>
      <c r="K7618" s="28"/>
      <c r="L7618" s="28"/>
    </row>
    <row r="7619" spans="8:12" ht="15" customHeight="1" x14ac:dyDescent="0.25">
      <c r="H7619" s="28"/>
      <c r="I7619" s="28"/>
      <c r="J7619" s="28"/>
      <c r="K7619" s="28"/>
      <c r="L7619" s="28"/>
    </row>
    <row r="7620" spans="8:12" ht="15" customHeight="1" x14ac:dyDescent="0.25">
      <c r="H7620" s="28"/>
      <c r="I7620" s="28"/>
      <c r="J7620" s="28"/>
      <c r="K7620" s="28"/>
      <c r="L7620" s="28"/>
    </row>
    <row r="7621" spans="8:12" ht="15" customHeight="1" x14ac:dyDescent="0.25">
      <c r="H7621" s="28"/>
      <c r="I7621" s="28"/>
      <c r="J7621" s="28"/>
      <c r="K7621" s="28"/>
      <c r="L7621" s="28"/>
    </row>
    <row r="7622" spans="8:12" ht="15" customHeight="1" x14ac:dyDescent="0.25">
      <c r="H7622" s="28"/>
      <c r="I7622" s="28"/>
      <c r="J7622" s="28"/>
      <c r="K7622" s="28"/>
      <c r="L7622" s="28"/>
    </row>
    <row r="7623" spans="8:12" ht="15" customHeight="1" x14ac:dyDescent="0.25">
      <c r="H7623" s="28"/>
      <c r="I7623" s="28"/>
      <c r="J7623" s="28"/>
      <c r="K7623" s="28"/>
      <c r="L7623" s="28"/>
    </row>
    <row r="7624" spans="8:12" ht="15" customHeight="1" x14ac:dyDescent="0.25">
      <c r="H7624" s="28"/>
      <c r="I7624" s="28"/>
      <c r="J7624" s="28"/>
      <c r="K7624" s="28"/>
      <c r="L7624" s="28"/>
    </row>
    <row r="7625" spans="8:12" ht="15" customHeight="1" x14ac:dyDescent="0.25">
      <c r="H7625" s="28"/>
      <c r="I7625" s="28"/>
      <c r="J7625" s="28"/>
      <c r="K7625" s="28"/>
      <c r="L7625" s="28"/>
    </row>
    <row r="7626" spans="8:12" ht="15" customHeight="1" x14ac:dyDescent="0.25">
      <c r="H7626" s="28"/>
      <c r="I7626" s="28"/>
      <c r="J7626" s="28"/>
      <c r="K7626" s="28"/>
      <c r="L7626" s="28"/>
    </row>
    <row r="7627" spans="8:12" ht="15" customHeight="1" x14ac:dyDescent="0.25">
      <c r="H7627" s="28"/>
      <c r="I7627" s="28"/>
      <c r="J7627" s="28"/>
      <c r="K7627" s="28"/>
      <c r="L7627" s="28"/>
    </row>
    <row r="7628" spans="8:12" ht="15" customHeight="1" x14ac:dyDescent="0.25">
      <c r="H7628" s="28"/>
      <c r="I7628" s="28"/>
      <c r="J7628" s="28"/>
      <c r="K7628" s="28"/>
      <c r="L7628" s="28"/>
    </row>
    <row r="7629" spans="8:12" ht="15" customHeight="1" x14ac:dyDescent="0.25">
      <c r="H7629" s="28"/>
      <c r="I7629" s="28"/>
      <c r="J7629" s="28"/>
      <c r="K7629" s="28"/>
      <c r="L7629" s="28"/>
    </row>
    <row r="7630" spans="8:12" ht="15" customHeight="1" x14ac:dyDescent="0.25">
      <c r="H7630" s="28"/>
      <c r="I7630" s="28"/>
      <c r="J7630" s="28"/>
      <c r="K7630" s="28"/>
      <c r="L7630" s="28"/>
    </row>
    <row r="7631" spans="8:12" ht="15" customHeight="1" x14ac:dyDescent="0.25">
      <c r="H7631" s="28"/>
      <c r="I7631" s="28"/>
      <c r="J7631" s="28"/>
      <c r="K7631" s="28"/>
      <c r="L7631" s="28"/>
    </row>
    <row r="7632" spans="8:12" ht="15" customHeight="1" x14ac:dyDescent="0.25">
      <c r="H7632" s="28"/>
      <c r="I7632" s="28"/>
      <c r="J7632" s="28"/>
      <c r="K7632" s="28"/>
      <c r="L7632" s="28"/>
    </row>
    <row r="7633" spans="8:12" ht="15" customHeight="1" x14ac:dyDescent="0.25">
      <c r="H7633" s="28"/>
      <c r="I7633" s="28"/>
      <c r="J7633" s="28"/>
      <c r="K7633" s="28"/>
      <c r="L7633" s="28"/>
    </row>
    <row r="7634" spans="8:12" ht="15" customHeight="1" x14ac:dyDescent="0.25">
      <c r="H7634" s="28"/>
      <c r="I7634" s="28"/>
      <c r="J7634" s="28"/>
      <c r="K7634" s="28"/>
      <c r="L7634" s="28"/>
    </row>
    <row r="7635" spans="8:12" ht="15" customHeight="1" x14ac:dyDescent="0.25">
      <c r="H7635" s="28"/>
      <c r="I7635" s="28"/>
      <c r="J7635" s="28"/>
      <c r="K7635" s="28"/>
      <c r="L7635" s="28"/>
    </row>
    <row r="7636" spans="8:12" ht="15" customHeight="1" x14ac:dyDescent="0.25">
      <c r="H7636" s="28"/>
      <c r="I7636" s="28"/>
      <c r="J7636" s="28"/>
      <c r="K7636" s="28"/>
      <c r="L7636" s="28"/>
    </row>
    <row r="7637" spans="8:12" ht="15" customHeight="1" x14ac:dyDescent="0.25">
      <c r="H7637" s="28"/>
      <c r="I7637" s="28"/>
      <c r="J7637" s="28"/>
      <c r="K7637" s="28"/>
      <c r="L7637" s="28"/>
    </row>
    <row r="7638" spans="8:12" ht="15" customHeight="1" x14ac:dyDescent="0.25">
      <c r="H7638" s="28"/>
      <c r="I7638" s="28"/>
      <c r="J7638" s="28"/>
      <c r="K7638" s="28"/>
      <c r="L7638" s="28"/>
    </row>
    <row r="7639" spans="8:12" ht="15" customHeight="1" x14ac:dyDescent="0.25">
      <c r="H7639" s="28"/>
      <c r="I7639" s="28"/>
      <c r="J7639" s="28"/>
      <c r="K7639" s="28"/>
      <c r="L7639" s="28"/>
    </row>
    <row r="7640" spans="8:12" ht="15" customHeight="1" x14ac:dyDescent="0.25">
      <c r="H7640" s="28"/>
      <c r="I7640" s="28"/>
      <c r="J7640" s="28"/>
      <c r="K7640" s="28"/>
      <c r="L7640" s="28"/>
    </row>
    <row r="7641" spans="8:12" ht="15" customHeight="1" x14ac:dyDescent="0.25">
      <c r="H7641" s="28"/>
      <c r="I7641" s="28"/>
      <c r="J7641" s="28"/>
      <c r="K7641" s="28"/>
      <c r="L7641" s="28"/>
    </row>
    <row r="7642" spans="8:12" ht="15" customHeight="1" x14ac:dyDescent="0.25">
      <c r="H7642" s="28"/>
      <c r="I7642" s="28"/>
      <c r="J7642" s="28"/>
      <c r="K7642" s="28"/>
      <c r="L7642" s="28"/>
    </row>
    <row r="7643" spans="8:12" ht="15" customHeight="1" x14ac:dyDescent="0.25">
      <c r="H7643" s="28"/>
      <c r="I7643" s="28"/>
      <c r="J7643" s="28"/>
      <c r="K7643" s="28"/>
      <c r="L7643" s="28"/>
    </row>
    <row r="7644" spans="8:12" ht="15" customHeight="1" x14ac:dyDescent="0.25">
      <c r="H7644" s="28"/>
      <c r="I7644" s="28"/>
      <c r="J7644" s="28"/>
      <c r="K7644" s="28"/>
      <c r="L7644" s="28"/>
    </row>
    <row r="7645" spans="8:12" ht="15" customHeight="1" x14ac:dyDescent="0.25">
      <c r="H7645" s="28"/>
      <c r="I7645" s="28"/>
      <c r="J7645" s="28"/>
      <c r="K7645" s="28"/>
      <c r="L7645" s="28"/>
    </row>
    <row r="7646" spans="8:12" ht="15" customHeight="1" x14ac:dyDescent="0.25">
      <c r="H7646" s="28"/>
      <c r="I7646" s="28"/>
      <c r="J7646" s="28"/>
      <c r="K7646" s="28"/>
      <c r="L7646" s="28"/>
    </row>
    <row r="7647" spans="8:12" ht="15" customHeight="1" x14ac:dyDescent="0.25">
      <c r="H7647" s="28"/>
      <c r="I7647" s="28"/>
      <c r="J7647" s="28"/>
      <c r="K7647" s="28"/>
      <c r="L7647" s="28"/>
    </row>
    <row r="7648" spans="8:12" ht="15" customHeight="1" x14ac:dyDescent="0.25">
      <c r="H7648" s="28"/>
      <c r="I7648" s="28"/>
      <c r="J7648" s="28"/>
      <c r="K7648" s="28"/>
      <c r="L7648" s="28"/>
    </row>
    <row r="7649" spans="8:12" ht="15" customHeight="1" x14ac:dyDescent="0.25">
      <c r="H7649" s="28"/>
      <c r="I7649" s="28"/>
      <c r="J7649" s="28"/>
      <c r="K7649" s="28"/>
      <c r="L7649" s="28"/>
    </row>
    <row r="7650" spans="8:12" ht="15" customHeight="1" x14ac:dyDescent="0.25">
      <c r="H7650" s="28"/>
      <c r="I7650" s="28"/>
      <c r="J7650" s="28"/>
      <c r="K7650" s="28"/>
      <c r="L7650" s="28"/>
    </row>
    <row r="7651" spans="8:12" ht="15" customHeight="1" x14ac:dyDescent="0.25">
      <c r="H7651" s="28"/>
      <c r="I7651" s="28"/>
      <c r="J7651" s="28"/>
      <c r="K7651" s="28"/>
      <c r="L7651" s="28"/>
    </row>
    <row r="7652" spans="8:12" ht="15" customHeight="1" x14ac:dyDescent="0.25">
      <c r="H7652" s="28"/>
      <c r="I7652" s="28"/>
      <c r="J7652" s="28"/>
      <c r="K7652" s="28"/>
      <c r="L7652" s="28"/>
    </row>
    <row r="7653" spans="8:12" ht="15" customHeight="1" x14ac:dyDescent="0.25">
      <c r="H7653" s="28"/>
      <c r="I7653" s="28"/>
      <c r="J7653" s="28"/>
      <c r="K7653" s="28"/>
      <c r="L7653" s="28"/>
    </row>
    <row r="7654" spans="8:12" ht="15" customHeight="1" x14ac:dyDescent="0.25">
      <c r="H7654" s="28"/>
      <c r="I7654" s="28"/>
      <c r="J7654" s="28"/>
      <c r="K7654" s="28"/>
      <c r="L7654" s="28"/>
    </row>
    <row r="7655" spans="8:12" ht="15" customHeight="1" x14ac:dyDescent="0.25">
      <c r="H7655" s="28"/>
      <c r="I7655" s="28"/>
      <c r="J7655" s="28"/>
      <c r="K7655" s="28"/>
      <c r="L7655" s="28"/>
    </row>
    <row r="7656" spans="8:12" ht="15" customHeight="1" x14ac:dyDescent="0.25">
      <c r="H7656" s="28"/>
      <c r="I7656" s="28"/>
      <c r="J7656" s="28"/>
      <c r="K7656" s="28"/>
      <c r="L7656" s="28"/>
    </row>
    <row r="7657" spans="8:12" ht="15" customHeight="1" x14ac:dyDescent="0.25">
      <c r="H7657" s="28"/>
      <c r="I7657" s="28"/>
      <c r="J7657" s="28"/>
      <c r="K7657" s="28"/>
      <c r="L7657" s="28"/>
    </row>
    <row r="7658" spans="8:12" ht="15" customHeight="1" x14ac:dyDescent="0.25">
      <c r="H7658" s="28"/>
      <c r="I7658" s="28"/>
      <c r="J7658" s="28"/>
      <c r="K7658" s="28"/>
      <c r="L7658" s="28"/>
    </row>
    <row r="7659" spans="8:12" ht="15" customHeight="1" x14ac:dyDescent="0.25">
      <c r="H7659" s="28"/>
      <c r="I7659" s="28"/>
      <c r="J7659" s="28"/>
      <c r="K7659" s="28"/>
      <c r="L7659" s="28"/>
    </row>
    <row r="7660" spans="8:12" ht="15" customHeight="1" x14ac:dyDescent="0.25">
      <c r="H7660" s="28"/>
      <c r="I7660" s="28"/>
      <c r="J7660" s="28"/>
      <c r="K7660" s="28"/>
      <c r="L7660" s="28"/>
    </row>
    <row r="7661" spans="8:12" ht="15" customHeight="1" x14ac:dyDescent="0.25">
      <c r="H7661" s="28"/>
      <c r="I7661" s="28"/>
      <c r="J7661" s="28"/>
      <c r="K7661" s="28"/>
      <c r="L7661" s="28"/>
    </row>
    <row r="7662" spans="8:12" ht="15" customHeight="1" x14ac:dyDescent="0.25">
      <c r="H7662" s="28"/>
      <c r="I7662" s="28"/>
      <c r="J7662" s="28"/>
      <c r="K7662" s="28"/>
      <c r="L7662" s="28"/>
    </row>
    <row r="7663" spans="8:12" ht="15" customHeight="1" x14ac:dyDescent="0.25">
      <c r="H7663" s="28"/>
      <c r="I7663" s="28"/>
      <c r="J7663" s="28"/>
      <c r="K7663" s="28"/>
      <c r="L7663" s="28"/>
    </row>
    <row r="7664" spans="8:12" ht="15" customHeight="1" x14ac:dyDescent="0.25">
      <c r="H7664" s="28"/>
      <c r="I7664" s="28"/>
      <c r="J7664" s="28"/>
      <c r="K7664" s="28"/>
      <c r="L7664" s="28"/>
    </row>
    <row r="7665" spans="8:12" ht="15" customHeight="1" x14ac:dyDescent="0.25">
      <c r="H7665" s="28"/>
      <c r="I7665" s="28"/>
      <c r="J7665" s="28"/>
      <c r="K7665" s="28"/>
      <c r="L7665" s="28"/>
    </row>
    <row r="7666" spans="8:12" ht="15" customHeight="1" x14ac:dyDescent="0.25">
      <c r="H7666" s="28"/>
      <c r="I7666" s="28"/>
      <c r="J7666" s="28"/>
      <c r="K7666" s="28"/>
      <c r="L7666" s="28"/>
    </row>
    <row r="7667" spans="8:12" ht="15" customHeight="1" x14ac:dyDescent="0.25">
      <c r="H7667" s="28"/>
      <c r="I7667" s="28"/>
      <c r="J7667" s="28"/>
      <c r="K7667" s="28"/>
      <c r="L7667" s="28"/>
    </row>
    <row r="7668" spans="8:12" ht="15" customHeight="1" x14ac:dyDescent="0.25">
      <c r="H7668" s="28"/>
      <c r="I7668" s="28"/>
      <c r="J7668" s="28"/>
      <c r="K7668" s="28"/>
      <c r="L7668" s="28"/>
    </row>
    <row r="7669" spans="8:12" ht="15" customHeight="1" x14ac:dyDescent="0.25">
      <c r="H7669" s="28"/>
      <c r="I7669" s="28"/>
      <c r="J7669" s="28"/>
      <c r="K7669" s="28"/>
      <c r="L7669" s="28"/>
    </row>
    <row r="7670" spans="8:12" ht="15" customHeight="1" x14ac:dyDescent="0.25">
      <c r="H7670" s="28"/>
      <c r="I7670" s="28"/>
      <c r="J7670" s="28"/>
      <c r="K7670" s="28"/>
      <c r="L7670" s="28"/>
    </row>
    <row r="7671" spans="8:12" ht="15" customHeight="1" x14ac:dyDescent="0.25">
      <c r="H7671" s="28"/>
      <c r="I7671" s="28"/>
      <c r="J7671" s="28"/>
      <c r="K7671" s="28"/>
      <c r="L7671" s="28"/>
    </row>
    <row r="7672" spans="8:12" ht="15" customHeight="1" x14ac:dyDescent="0.25">
      <c r="H7672" s="28"/>
      <c r="I7672" s="28"/>
      <c r="J7672" s="28"/>
      <c r="K7672" s="28"/>
      <c r="L7672" s="28"/>
    </row>
    <row r="7673" spans="8:12" ht="15" customHeight="1" x14ac:dyDescent="0.25">
      <c r="H7673" s="28"/>
      <c r="I7673" s="28"/>
      <c r="J7673" s="28"/>
      <c r="K7673" s="28"/>
      <c r="L7673" s="28"/>
    </row>
    <row r="7674" spans="8:12" ht="15" customHeight="1" x14ac:dyDescent="0.25">
      <c r="H7674" s="28"/>
      <c r="I7674" s="28"/>
      <c r="J7674" s="28"/>
      <c r="K7674" s="28"/>
      <c r="L7674" s="28"/>
    </row>
    <row r="7675" spans="8:12" ht="15" customHeight="1" x14ac:dyDescent="0.25">
      <c r="H7675" s="28"/>
      <c r="I7675" s="28"/>
      <c r="J7675" s="28"/>
      <c r="K7675" s="28"/>
      <c r="L7675" s="28"/>
    </row>
    <row r="7676" spans="8:12" ht="15" customHeight="1" x14ac:dyDescent="0.25">
      <c r="H7676" s="28"/>
      <c r="I7676" s="28"/>
      <c r="J7676" s="28"/>
      <c r="K7676" s="28"/>
      <c r="L7676" s="28"/>
    </row>
    <row r="7677" spans="8:12" ht="15" customHeight="1" x14ac:dyDescent="0.25">
      <c r="H7677" s="28"/>
      <c r="I7677" s="28"/>
      <c r="J7677" s="28"/>
      <c r="K7677" s="28"/>
      <c r="L7677" s="28"/>
    </row>
    <row r="7678" spans="8:12" ht="15" customHeight="1" x14ac:dyDescent="0.25">
      <c r="H7678" s="28"/>
      <c r="I7678" s="28"/>
      <c r="J7678" s="28"/>
      <c r="K7678" s="28"/>
      <c r="L7678" s="28"/>
    </row>
    <row r="7679" spans="8:12" ht="15" customHeight="1" x14ac:dyDescent="0.25">
      <c r="H7679" s="28"/>
      <c r="I7679" s="28"/>
      <c r="J7679" s="28"/>
      <c r="K7679" s="28"/>
      <c r="L7679" s="28"/>
    </row>
    <row r="7680" spans="8:12" ht="15" customHeight="1" x14ac:dyDescent="0.25">
      <c r="H7680" s="28"/>
      <c r="I7680" s="28"/>
      <c r="J7680" s="28"/>
      <c r="K7680" s="28"/>
      <c r="L7680" s="28"/>
    </row>
    <row r="7681" spans="8:12" ht="15" customHeight="1" x14ac:dyDescent="0.25">
      <c r="H7681" s="28"/>
      <c r="I7681" s="28"/>
      <c r="J7681" s="28"/>
      <c r="K7681" s="28"/>
      <c r="L7681" s="28"/>
    </row>
    <row r="7682" spans="8:12" ht="15" customHeight="1" x14ac:dyDescent="0.25">
      <c r="H7682" s="28"/>
      <c r="I7682" s="28"/>
      <c r="J7682" s="28"/>
      <c r="K7682" s="28"/>
      <c r="L7682" s="28"/>
    </row>
    <row r="7683" spans="8:12" ht="15" customHeight="1" x14ac:dyDescent="0.25">
      <c r="H7683" s="28"/>
      <c r="I7683" s="28"/>
      <c r="J7683" s="28"/>
      <c r="K7683" s="28"/>
      <c r="L7683" s="28"/>
    </row>
    <row r="7684" spans="8:12" ht="15" customHeight="1" x14ac:dyDescent="0.25">
      <c r="H7684" s="28"/>
      <c r="I7684" s="28"/>
      <c r="J7684" s="28"/>
      <c r="K7684" s="28"/>
      <c r="L7684" s="28"/>
    </row>
    <row r="7685" spans="8:12" ht="15" customHeight="1" x14ac:dyDescent="0.25">
      <c r="H7685" s="28"/>
      <c r="I7685" s="28"/>
      <c r="J7685" s="28"/>
      <c r="K7685" s="28"/>
      <c r="L7685" s="28"/>
    </row>
    <row r="7686" spans="8:12" ht="15" customHeight="1" x14ac:dyDescent="0.25">
      <c r="H7686" s="28"/>
      <c r="I7686" s="28"/>
      <c r="J7686" s="28"/>
      <c r="K7686" s="28"/>
      <c r="L7686" s="28"/>
    </row>
    <row r="7687" spans="8:12" ht="15" customHeight="1" x14ac:dyDescent="0.25">
      <c r="H7687" s="28"/>
      <c r="I7687" s="28"/>
      <c r="J7687" s="28"/>
      <c r="K7687" s="28"/>
      <c r="L7687" s="28"/>
    </row>
    <row r="7688" spans="8:12" ht="15" customHeight="1" x14ac:dyDescent="0.25">
      <c r="H7688" s="28"/>
      <c r="I7688" s="28"/>
      <c r="J7688" s="28"/>
      <c r="K7688" s="28"/>
      <c r="L7688" s="28"/>
    </row>
    <row r="7689" spans="8:12" ht="15" customHeight="1" x14ac:dyDescent="0.25">
      <c r="H7689" s="28"/>
      <c r="I7689" s="28"/>
      <c r="J7689" s="28"/>
      <c r="K7689" s="28"/>
      <c r="L7689" s="28"/>
    </row>
    <row r="7690" spans="8:12" ht="15" customHeight="1" x14ac:dyDescent="0.25">
      <c r="H7690" s="28"/>
      <c r="I7690" s="28"/>
      <c r="J7690" s="28"/>
      <c r="K7690" s="28"/>
      <c r="L7690" s="28"/>
    </row>
    <row r="7691" spans="8:12" ht="15" customHeight="1" x14ac:dyDescent="0.25">
      <c r="H7691" s="28"/>
      <c r="I7691" s="28"/>
      <c r="J7691" s="28"/>
      <c r="K7691" s="28"/>
      <c r="L7691" s="28"/>
    </row>
    <row r="7692" spans="8:12" ht="15" customHeight="1" x14ac:dyDescent="0.25">
      <c r="H7692" s="28"/>
      <c r="I7692" s="28"/>
      <c r="J7692" s="28"/>
      <c r="K7692" s="28"/>
      <c r="L7692" s="28"/>
    </row>
    <row r="7693" spans="8:12" ht="15" customHeight="1" x14ac:dyDescent="0.25">
      <c r="H7693" s="28"/>
      <c r="I7693" s="28"/>
      <c r="J7693" s="28"/>
      <c r="K7693" s="28"/>
      <c r="L7693" s="28"/>
    </row>
    <row r="7694" spans="8:12" ht="15" customHeight="1" x14ac:dyDescent="0.25">
      <c r="H7694" s="28"/>
      <c r="I7694" s="28"/>
      <c r="J7694" s="28"/>
      <c r="K7694" s="28"/>
      <c r="L7694" s="28"/>
    </row>
    <row r="7695" spans="8:12" ht="15" customHeight="1" x14ac:dyDescent="0.25">
      <c r="H7695" s="28"/>
      <c r="I7695" s="28"/>
      <c r="J7695" s="28"/>
      <c r="K7695" s="28"/>
      <c r="L7695" s="28"/>
    </row>
    <row r="7696" spans="8:12" ht="15" customHeight="1" x14ac:dyDescent="0.25">
      <c r="H7696" s="28"/>
      <c r="I7696" s="28"/>
      <c r="J7696" s="28"/>
      <c r="K7696" s="28"/>
      <c r="L7696" s="28"/>
    </row>
    <row r="7697" spans="8:12" ht="15" customHeight="1" x14ac:dyDescent="0.25">
      <c r="H7697" s="28"/>
      <c r="I7697" s="28"/>
      <c r="J7697" s="28"/>
      <c r="K7697" s="28"/>
      <c r="L7697" s="28"/>
    </row>
    <row r="7698" spans="8:12" ht="15" customHeight="1" x14ac:dyDescent="0.25">
      <c r="H7698" s="28"/>
      <c r="I7698" s="28"/>
      <c r="J7698" s="28"/>
      <c r="K7698" s="28"/>
      <c r="L7698" s="28"/>
    </row>
    <row r="7699" spans="8:12" ht="15" customHeight="1" x14ac:dyDescent="0.25">
      <c r="H7699" s="28"/>
      <c r="I7699" s="28"/>
      <c r="J7699" s="28"/>
      <c r="K7699" s="28"/>
      <c r="L7699" s="28"/>
    </row>
    <row r="7700" spans="8:12" ht="15" customHeight="1" x14ac:dyDescent="0.25">
      <c r="H7700" s="28"/>
      <c r="I7700" s="28"/>
      <c r="J7700" s="28"/>
      <c r="K7700" s="28"/>
      <c r="L7700" s="28"/>
    </row>
    <row r="7701" spans="8:12" ht="15" customHeight="1" x14ac:dyDescent="0.25">
      <c r="H7701" s="28"/>
      <c r="I7701" s="28"/>
      <c r="J7701" s="28"/>
      <c r="K7701" s="28"/>
      <c r="L7701" s="28"/>
    </row>
    <row r="7702" spans="8:12" ht="15" customHeight="1" x14ac:dyDescent="0.25">
      <c r="H7702" s="28"/>
      <c r="I7702" s="28"/>
      <c r="J7702" s="28"/>
      <c r="K7702" s="28"/>
      <c r="L7702" s="28"/>
    </row>
    <row r="7703" spans="8:12" ht="15" customHeight="1" x14ac:dyDescent="0.25">
      <c r="H7703" s="28"/>
      <c r="I7703" s="28"/>
      <c r="J7703" s="28"/>
      <c r="K7703" s="28"/>
      <c r="L7703" s="28"/>
    </row>
    <row r="7704" spans="8:12" ht="15" customHeight="1" x14ac:dyDescent="0.25">
      <c r="H7704" s="28"/>
      <c r="I7704" s="28"/>
      <c r="J7704" s="28"/>
      <c r="K7704" s="28"/>
      <c r="L7704" s="28"/>
    </row>
    <row r="7705" spans="8:12" ht="15" customHeight="1" x14ac:dyDescent="0.25">
      <c r="H7705" s="28"/>
      <c r="I7705" s="28"/>
      <c r="J7705" s="28"/>
      <c r="K7705" s="28"/>
      <c r="L7705" s="28"/>
    </row>
    <row r="7706" spans="8:12" ht="15" customHeight="1" x14ac:dyDescent="0.25">
      <c r="H7706" s="28"/>
      <c r="I7706" s="28"/>
      <c r="J7706" s="28"/>
      <c r="K7706" s="28"/>
      <c r="L7706" s="28"/>
    </row>
    <row r="7707" spans="8:12" ht="15" customHeight="1" x14ac:dyDescent="0.25">
      <c r="H7707" s="28"/>
      <c r="I7707" s="28"/>
      <c r="J7707" s="28"/>
      <c r="K7707" s="28"/>
      <c r="L7707" s="28"/>
    </row>
    <row r="7708" spans="8:12" ht="15" customHeight="1" x14ac:dyDescent="0.25">
      <c r="H7708" s="28"/>
      <c r="I7708" s="28"/>
      <c r="J7708" s="28"/>
      <c r="K7708" s="28"/>
      <c r="L7708" s="28"/>
    </row>
    <row r="7709" spans="8:12" ht="15" customHeight="1" x14ac:dyDescent="0.25">
      <c r="H7709" s="28"/>
      <c r="I7709" s="28"/>
      <c r="J7709" s="28"/>
      <c r="K7709" s="28"/>
      <c r="L7709" s="28"/>
    </row>
    <row r="7710" spans="8:12" ht="15" customHeight="1" x14ac:dyDescent="0.25">
      <c r="H7710" s="28"/>
      <c r="I7710" s="28"/>
      <c r="J7710" s="28"/>
      <c r="K7710" s="28"/>
      <c r="L7710" s="28"/>
    </row>
    <row r="7711" spans="8:12" ht="15" customHeight="1" x14ac:dyDescent="0.25">
      <c r="H7711" s="28"/>
      <c r="I7711" s="28"/>
      <c r="J7711" s="28"/>
      <c r="K7711" s="28"/>
      <c r="L7711" s="28"/>
    </row>
    <row r="7712" spans="8:12" ht="15" customHeight="1" x14ac:dyDescent="0.25">
      <c r="H7712" s="28"/>
      <c r="I7712" s="28"/>
      <c r="J7712" s="28"/>
      <c r="K7712" s="28"/>
      <c r="L7712" s="28"/>
    </row>
    <row r="7713" spans="8:12" ht="15" customHeight="1" x14ac:dyDescent="0.25">
      <c r="H7713" s="28"/>
      <c r="I7713" s="28"/>
      <c r="J7713" s="28"/>
      <c r="K7713" s="28"/>
      <c r="L7713" s="28"/>
    </row>
    <row r="7714" spans="8:12" ht="15" customHeight="1" x14ac:dyDescent="0.25">
      <c r="H7714" s="28"/>
      <c r="I7714" s="28"/>
      <c r="J7714" s="28"/>
      <c r="K7714" s="28"/>
      <c r="L7714" s="28"/>
    </row>
    <row r="7715" spans="8:12" ht="15" customHeight="1" x14ac:dyDescent="0.25">
      <c r="H7715" s="28"/>
      <c r="I7715" s="28"/>
      <c r="J7715" s="28"/>
      <c r="K7715" s="28"/>
      <c r="L7715" s="28"/>
    </row>
    <row r="7716" spans="8:12" ht="15" customHeight="1" x14ac:dyDescent="0.25">
      <c r="H7716" s="28"/>
      <c r="I7716" s="28"/>
      <c r="J7716" s="28"/>
      <c r="K7716" s="28"/>
      <c r="L7716" s="28"/>
    </row>
    <row r="7717" spans="8:12" ht="15" customHeight="1" x14ac:dyDescent="0.25">
      <c r="H7717" s="28"/>
      <c r="I7717" s="28"/>
      <c r="J7717" s="28"/>
      <c r="K7717" s="28"/>
      <c r="L7717" s="28"/>
    </row>
    <row r="7718" spans="8:12" ht="15" customHeight="1" x14ac:dyDescent="0.25">
      <c r="H7718" s="28"/>
      <c r="I7718" s="28"/>
      <c r="J7718" s="28"/>
      <c r="K7718" s="28"/>
      <c r="L7718" s="28"/>
    </row>
    <row r="7719" spans="8:12" ht="15" customHeight="1" x14ac:dyDescent="0.25">
      <c r="H7719" s="28"/>
      <c r="I7719" s="28"/>
      <c r="J7719" s="28"/>
      <c r="K7719" s="28"/>
      <c r="L7719" s="28"/>
    </row>
    <row r="7720" spans="8:12" ht="15" customHeight="1" x14ac:dyDescent="0.25">
      <c r="H7720" s="28"/>
      <c r="I7720" s="28"/>
      <c r="J7720" s="28"/>
      <c r="K7720" s="28"/>
      <c r="L7720" s="28"/>
    </row>
    <row r="7721" spans="8:12" ht="15" customHeight="1" x14ac:dyDescent="0.25">
      <c r="H7721" s="28"/>
      <c r="I7721" s="28"/>
      <c r="J7721" s="28"/>
      <c r="K7721" s="28"/>
      <c r="L7721" s="28"/>
    </row>
    <row r="7722" spans="8:12" ht="15" customHeight="1" x14ac:dyDescent="0.25">
      <c r="H7722" s="28"/>
      <c r="I7722" s="28"/>
      <c r="J7722" s="28"/>
      <c r="K7722" s="28"/>
      <c r="L7722" s="28"/>
    </row>
    <row r="7723" spans="8:12" ht="15" customHeight="1" x14ac:dyDescent="0.25">
      <c r="H7723" s="28"/>
      <c r="I7723" s="28"/>
      <c r="J7723" s="28"/>
      <c r="K7723" s="28"/>
      <c r="L7723" s="28"/>
    </row>
    <row r="7724" spans="8:12" ht="15" customHeight="1" x14ac:dyDescent="0.25">
      <c r="H7724" s="28"/>
      <c r="I7724" s="28"/>
      <c r="J7724" s="28"/>
      <c r="K7724" s="28"/>
      <c r="L7724" s="28"/>
    </row>
    <row r="7725" spans="8:12" ht="15" customHeight="1" x14ac:dyDescent="0.25">
      <c r="H7725" s="28"/>
      <c r="I7725" s="28"/>
      <c r="J7725" s="28"/>
      <c r="K7725" s="28"/>
      <c r="L7725" s="28"/>
    </row>
    <row r="7726" spans="8:12" ht="15" customHeight="1" x14ac:dyDescent="0.25">
      <c r="H7726" s="28"/>
      <c r="I7726" s="28"/>
      <c r="J7726" s="28"/>
      <c r="K7726" s="28"/>
      <c r="L7726" s="28"/>
    </row>
    <row r="7727" spans="8:12" ht="15" customHeight="1" x14ac:dyDescent="0.25">
      <c r="H7727" s="28"/>
      <c r="I7727" s="28"/>
      <c r="J7727" s="28"/>
      <c r="K7727" s="28"/>
      <c r="L7727" s="28"/>
    </row>
    <row r="7728" spans="8:12" ht="15" customHeight="1" x14ac:dyDescent="0.25">
      <c r="H7728" s="28"/>
      <c r="I7728" s="28"/>
      <c r="J7728" s="28"/>
      <c r="K7728" s="28"/>
      <c r="L7728" s="28"/>
    </row>
    <row r="7729" spans="8:12" ht="15" customHeight="1" x14ac:dyDescent="0.25">
      <c r="H7729" s="28"/>
      <c r="I7729" s="28"/>
      <c r="J7729" s="28"/>
      <c r="K7729" s="28"/>
      <c r="L7729" s="28"/>
    </row>
    <row r="7730" spans="8:12" ht="15" customHeight="1" x14ac:dyDescent="0.25">
      <c r="H7730" s="28"/>
      <c r="I7730" s="28"/>
      <c r="J7730" s="28"/>
      <c r="K7730" s="28"/>
      <c r="L7730" s="28"/>
    </row>
    <row r="7731" spans="8:12" ht="15" customHeight="1" x14ac:dyDescent="0.25">
      <c r="H7731" s="28"/>
      <c r="I7731" s="28"/>
      <c r="J7731" s="28"/>
      <c r="K7731" s="28"/>
      <c r="L7731" s="28"/>
    </row>
    <row r="7732" spans="8:12" ht="15" customHeight="1" x14ac:dyDescent="0.25">
      <c r="H7732" s="28"/>
      <c r="I7732" s="28"/>
      <c r="J7732" s="28"/>
      <c r="K7732" s="28"/>
      <c r="L7732" s="28"/>
    </row>
    <row r="7733" spans="8:12" ht="15" customHeight="1" x14ac:dyDescent="0.25">
      <c r="H7733" s="28"/>
      <c r="I7733" s="28"/>
      <c r="J7733" s="28"/>
      <c r="K7733" s="28"/>
      <c r="L7733" s="28"/>
    </row>
    <row r="7734" spans="8:12" ht="15" customHeight="1" x14ac:dyDescent="0.25">
      <c r="H7734" s="28"/>
      <c r="I7734" s="28"/>
      <c r="J7734" s="28"/>
      <c r="K7734" s="28"/>
      <c r="L7734" s="28"/>
    </row>
    <row r="7735" spans="8:12" ht="15" customHeight="1" x14ac:dyDescent="0.25">
      <c r="H7735" s="28"/>
      <c r="I7735" s="28"/>
      <c r="J7735" s="28"/>
      <c r="K7735" s="28"/>
      <c r="L7735" s="28"/>
    </row>
    <row r="7736" spans="8:12" ht="15" customHeight="1" x14ac:dyDescent="0.25">
      <c r="H7736" s="28"/>
      <c r="I7736" s="28"/>
      <c r="J7736" s="28"/>
      <c r="K7736" s="28"/>
      <c r="L7736" s="28"/>
    </row>
    <row r="7737" spans="8:12" ht="15" customHeight="1" x14ac:dyDescent="0.25">
      <c r="H7737" s="28"/>
      <c r="I7737" s="28"/>
      <c r="J7737" s="28"/>
      <c r="K7737" s="28"/>
      <c r="L7737" s="28"/>
    </row>
    <row r="7738" spans="8:12" ht="15" customHeight="1" x14ac:dyDescent="0.25">
      <c r="H7738" s="28"/>
      <c r="I7738" s="28"/>
      <c r="J7738" s="28"/>
      <c r="K7738" s="28"/>
      <c r="L7738" s="28"/>
    </row>
    <row r="7739" spans="8:12" ht="15" customHeight="1" x14ac:dyDescent="0.25">
      <c r="H7739" s="28"/>
      <c r="I7739" s="28"/>
      <c r="J7739" s="28"/>
      <c r="K7739" s="28"/>
      <c r="L7739" s="28"/>
    </row>
    <row r="7740" spans="8:12" ht="15" customHeight="1" x14ac:dyDescent="0.25">
      <c r="H7740" s="28"/>
      <c r="I7740" s="28"/>
      <c r="J7740" s="28"/>
      <c r="K7740" s="28"/>
      <c r="L7740" s="28"/>
    </row>
    <row r="7741" spans="8:12" ht="15" customHeight="1" x14ac:dyDescent="0.25">
      <c r="H7741" s="28"/>
      <c r="I7741" s="28"/>
      <c r="J7741" s="28"/>
      <c r="K7741" s="28"/>
      <c r="L7741" s="28"/>
    </row>
    <row r="7742" spans="8:12" ht="15" customHeight="1" x14ac:dyDescent="0.25">
      <c r="H7742" s="28"/>
      <c r="I7742" s="28"/>
      <c r="J7742" s="28"/>
      <c r="K7742" s="28"/>
      <c r="L7742" s="28"/>
    </row>
    <row r="7743" spans="8:12" ht="15" customHeight="1" x14ac:dyDescent="0.25">
      <c r="H7743" s="28"/>
      <c r="I7743" s="28"/>
      <c r="J7743" s="28"/>
      <c r="K7743" s="28"/>
      <c r="L7743" s="28"/>
    </row>
    <row r="7744" spans="8:12" ht="15" customHeight="1" x14ac:dyDescent="0.25">
      <c r="H7744" s="28"/>
      <c r="I7744" s="28"/>
      <c r="J7744" s="28"/>
      <c r="K7744" s="28"/>
      <c r="L7744" s="28"/>
    </row>
    <row r="7745" spans="8:12" ht="15" customHeight="1" x14ac:dyDescent="0.25">
      <c r="H7745" s="28"/>
      <c r="I7745" s="28"/>
      <c r="J7745" s="28"/>
      <c r="K7745" s="28"/>
      <c r="L7745" s="28"/>
    </row>
    <row r="7746" spans="8:12" ht="15" customHeight="1" x14ac:dyDescent="0.25">
      <c r="H7746" s="28"/>
      <c r="I7746" s="28"/>
      <c r="J7746" s="28"/>
      <c r="K7746" s="28"/>
      <c r="L7746" s="28"/>
    </row>
    <row r="7747" spans="8:12" ht="15" customHeight="1" x14ac:dyDescent="0.25">
      <c r="H7747" s="28"/>
      <c r="I7747" s="28"/>
      <c r="J7747" s="28"/>
      <c r="K7747" s="28"/>
      <c r="L7747" s="28"/>
    </row>
    <row r="7748" spans="8:12" ht="15" customHeight="1" x14ac:dyDescent="0.25">
      <c r="H7748" s="28"/>
      <c r="I7748" s="28"/>
      <c r="J7748" s="28"/>
      <c r="K7748" s="28"/>
      <c r="L7748" s="28"/>
    </row>
    <row r="7749" spans="8:12" ht="15" customHeight="1" x14ac:dyDescent="0.25">
      <c r="H7749" s="28"/>
      <c r="I7749" s="28"/>
      <c r="J7749" s="28"/>
      <c r="K7749" s="28"/>
      <c r="L7749" s="28"/>
    </row>
    <row r="7750" spans="8:12" ht="15" customHeight="1" x14ac:dyDescent="0.25">
      <c r="H7750" s="28"/>
      <c r="I7750" s="28"/>
      <c r="J7750" s="28"/>
      <c r="K7750" s="28"/>
      <c r="L7750" s="28"/>
    </row>
    <row r="7751" spans="8:12" ht="15" customHeight="1" x14ac:dyDescent="0.25">
      <c r="H7751" s="28"/>
      <c r="I7751" s="28"/>
      <c r="J7751" s="28"/>
      <c r="K7751" s="28"/>
      <c r="L7751" s="28"/>
    </row>
    <row r="7752" spans="8:12" ht="15" customHeight="1" x14ac:dyDescent="0.25">
      <c r="H7752" s="28"/>
      <c r="I7752" s="28"/>
      <c r="J7752" s="28"/>
      <c r="K7752" s="28"/>
      <c r="L7752" s="28"/>
    </row>
    <row r="7753" spans="8:12" ht="15" customHeight="1" x14ac:dyDescent="0.25">
      <c r="H7753" s="28"/>
      <c r="I7753" s="28"/>
      <c r="J7753" s="28"/>
      <c r="K7753" s="28"/>
      <c r="L7753" s="28"/>
    </row>
    <row r="7754" spans="8:12" ht="15" customHeight="1" x14ac:dyDescent="0.25">
      <c r="H7754" s="28"/>
      <c r="I7754" s="28"/>
      <c r="J7754" s="28"/>
      <c r="K7754" s="28"/>
      <c r="L7754" s="28"/>
    </row>
    <row r="7755" spans="8:12" ht="15" customHeight="1" x14ac:dyDescent="0.25">
      <c r="H7755" s="28"/>
      <c r="I7755" s="28"/>
      <c r="J7755" s="28"/>
      <c r="K7755" s="28"/>
      <c r="L7755" s="28"/>
    </row>
    <row r="7756" spans="8:12" ht="15" customHeight="1" x14ac:dyDescent="0.25">
      <c r="H7756" s="28"/>
      <c r="I7756" s="28"/>
      <c r="J7756" s="28"/>
      <c r="K7756" s="28"/>
      <c r="L7756" s="28"/>
    </row>
    <row r="7757" spans="8:12" ht="15" customHeight="1" x14ac:dyDescent="0.25">
      <c r="H7757" s="28"/>
      <c r="I7757" s="28"/>
      <c r="J7757" s="28"/>
      <c r="K7757" s="28"/>
      <c r="L7757" s="28"/>
    </row>
    <row r="7758" spans="8:12" ht="15" customHeight="1" x14ac:dyDescent="0.25">
      <c r="H7758" s="28"/>
      <c r="I7758" s="28"/>
      <c r="J7758" s="28"/>
      <c r="K7758" s="28"/>
      <c r="L7758" s="28"/>
    </row>
    <row r="7759" spans="8:12" ht="15" customHeight="1" x14ac:dyDescent="0.25">
      <c r="H7759" s="28"/>
      <c r="I7759" s="28"/>
      <c r="J7759" s="28"/>
      <c r="K7759" s="28"/>
      <c r="L7759" s="28"/>
    </row>
    <row r="7760" spans="8:12" ht="15" customHeight="1" x14ac:dyDescent="0.25">
      <c r="H7760" s="28"/>
      <c r="I7760" s="28"/>
      <c r="J7760" s="28"/>
      <c r="K7760" s="28"/>
      <c r="L7760" s="28"/>
    </row>
    <row r="7761" spans="8:12" ht="15" customHeight="1" x14ac:dyDescent="0.25">
      <c r="H7761" s="28"/>
      <c r="I7761" s="28"/>
      <c r="J7761" s="28"/>
      <c r="K7761" s="28"/>
      <c r="L7761" s="28"/>
    </row>
    <row r="7762" spans="8:12" ht="15" customHeight="1" x14ac:dyDescent="0.25">
      <c r="H7762" s="28"/>
      <c r="I7762" s="28"/>
      <c r="J7762" s="28"/>
      <c r="K7762" s="28"/>
      <c r="L7762" s="28"/>
    </row>
    <row r="7763" spans="8:12" ht="15" customHeight="1" x14ac:dyDescent="0.25">
      <c r="H7763" s="28"/>
      <c r="I7763" s="28"/>
      <c r="J7763" s="28"/>
      <c r="K7763" s="28"/>
      <c r="L7763" s="28"/>
    </row>
    <row r="7764" spans="8:12" ht="15" customHeight="1" x14ac:dyDescent="0.25">
      <c r="H7764" s="28"/>
      <c r="I7764" s="28"/>
      <c r="J7764" s="28"/>
      <c r="K7764" s="28"/>
      <c r="L7764" s="28"/>
    </row>
    <row r="7765" spans="8:12" ht="15" customHeight="1" x14ac:dyDescent="0.25">
      <c r="H7765" s="28"/>
      <c r="I7765" s="28"/>
      <c r="J7765" s="28"/>
      <c r="K7765" s="28"/>
      <c r="L7765" s="28"/>
    </row>
    <row r="7766" spans="8:12" ht="15" customHeight="1" x14ac:dyDescent="0.25">
      <c r="H7766" s="28"/>
      <c r="I7766" s="28"/>
      <c r="J7766" s="28"/>
      <c r="K7766" s="28"/>
      <c r="L7766" s="28"/>
    </row>
    <row r="7767" spans="8:12" ht="15" customHeight="1" x14ac:dyDescent="0.25">
      <c r="H7767" s="28"/>
      <c r="I7767" s="28"/>
      <c r="J7767" s="28"/>
      <c r="K7767" s="28"/>
      <c r="L7767" s="28"/>
    </row>
    <row r="7768" spans="8:12" ht="15" customHeight="1" x14ac:dyDescent="0.25">
      <c r="H7768" s="28"/>
      <c r="I7768" s="28"/>
      <c r="J7768" s="28"/>
      <c r="K7768" s="28"/>
      <c r="L7768" s="28"/>
    </row>
    <row r="7769" spans="8:12" ht="15" customHeight="1" x14ac:dyDescent="0.25">
      <c r="H7769" s="28"/>
      <c r="I7769" s="28"/>
      <c r="J7769" s="28"/>
      <c r="K7769" s="28"/>
      <c r="L7769" s="28"/>
    </row>
    <row r="7770" spans="8:12" ht="15" customHeight="1" x14ac:dyDescent="0.25">
      <c r="H7770" s="28"/>
      <c r="I7770" s="28"/>
      <c r="J7770" s="28"/>
      <c r="K7770" s="28"/>
      <c r="L7770" s="28"/>
    </row>
    <row r="7771" spans="8:12" ht="15" customHeight="1" x14ac:dyDescent="0.25">
      <c r="H7771" s="28"/>
      <c r="I7771" s="28"/>
      <c r="J7771" s="28"/>
      <c r="K7771" s="28"/>
      <c r="L7771" s="28"/>
    </row>
    <row r="7772" spans="8:12" ht="15" customHeight="1" x14ac:dyDescent="0.25">
      <c r="H7772" s="28"/>
      <c r="I7772" s="28"/>
      <c r="J7772" s="28"/>
      <c r="K7772" s="28"/>
      <c r="L7772" s="28"/>
    </row>
    <row r="7773" spans="8:12" ht="15" customHeight="1" x14ac:dyDescent="0.25">
      <c r="H7773" s="28"/>
      <c r="I7773" s="28"/>
      <c r="J7773" s="28"/>
      <c r="K7773" s="28"/>
      <c r="L7773" s="28"/>
    </row>
    <row r="7774" spans="8:12" ht="15" customHeight="1" x14ac:dyDescent="0.25">
      <c r="H7774" s="28"/>
      <c r="I7774" s="28"/>
      <c r="J7774" s="28"/>
      <c r="K7774" s="28"/>
      <c r="L7774" s="28"/>
    </row>
    <row r="7775" spans="8:12" ht="15" customHeight="1" x14ac:dyDescent="0.25">
      <c r="H7775" s="28"/>
      <c r="I7775" s="28"/>
      <c r="J7775" s="28"/>
      <c r="K7775" s="28"/>
      <c r="L7775" s="28"/>
    </row>
    <row r="7776" spans="8:12" ht="15" customHeight="1" x14ac:dyDescent="0.25">
      <c r="H7776" s="28"/>
      <c r="I7776" s="28"/>
      <c r="J7776" s="28"/>
      <c r="K7776" s="28"/>
      <c r="L7776" s="28"/>
    </row>
    <row r="7777" spans="8:12" ht="15" customHeight="1" x14ac:dyDescent="0.25">
      <c r="H7777" s="28"/>
      <c r="I7777" s="28"/>
      <c r="J7777" s="28"/>
      <c r="K7777" s="28"/>
      <c r="L7777" s="28"/>
    </row>
    <row r="7778" spans="8:12" ht="15" customHeight="1" x14ac:dyDescent="0.25">
      <c r="H7778" s="28"/>
      <c r="I7778" s="28"/>
      <c r="J7778" s="28"/>
      <c r="K7778" s="28"/>
      <c r="L7778" s="28"/>
    </row>
    <row r="7779" spans="8:12" ht="15" customHeight="1" x14ac:dyDescent="0.25">
      <c r="H7779" s="28"/>
      <c r="I7779" s="28"/>
      <c r="J7779" s="28"/>
      <c r="K7779" s="28"/>
      <c r="L7779" s="28"/>
    </row>
    <row r="7780" spans="8:12" ht="15" customHeight="1" x14ac:dyDescent="0.25">
      <c r="H7780" s="28"/>
      <c r="I7780" s="28"/>
      <c r="J7780" s="28"/>
      <c r="K7780" s="28"/>
      <c r="L7780" s="28"/>
    </row>
    <row r="7781" spans="8:12" ht="15" customHeight="1" x14ac:dyDescent="0.25">
      <c r="H7781" s="28"/>
      <c r="I7781" s="28"/>
      <c r="J7781" s="28"/>
      <c r="K7781" s="28"/>
      <c r="L7781" s="28"/>
    </row>
    <row r="7782" spans="8:12" ht="15" customHeight="1" x14ac:dyDescent="0.25">
      <c r="H7782" s="28"/>
      <c r="I7782" s="28"/>
      <c r="J7782" s="28"/>
      <c r="K7782" s="28"/>
      <c r="L7782" s="28"/>
    </row>
    <row r="7783" spans="8:12" ht="15" customHeight="1" x14ac:dyDescent="0.25">
      <c r="H7783" s="28"/>
      <c r="I7783" s="28"/>
      <c r="J7783" s="28"/>
      <c r="K7783" s="28"/>
      <c r="L7783" s="28"/>
    </row>
    <row r="7784" spans="8:12" ht="15" customHeight="1" x14ac:dyDescent="0.25">
      <c r="H7784" s="28"/>
      <c r="I7784" s="28"/>
      <c r="J7784" s="28"/>
      <c r="K7784" s="28"/>
      <c r="L7784" s="28"/>
    </row>
    <row r="7785" spans="8:12" ht="15" customHeight="1" x14ac:dyDescent="0.25">
      <c r="H7785" s="28"/>
      <c r="I7785" s="28"/>
      <c r="J7785" s="28"/>
      <c r="K7785" s="28"/>
      <c r="L7785" s="28"/>
    </row>
    <row r="7786" spans="8:12" ht="15" customHeight="1" x14ac:dyDescent="0.25">
      <c r="H7786" s="28"/>
      <c r="I7786" s="28"/>
      <c r="J7786" s="28"/>
      <c r="K7786" s="28"/>
      <c r="L7786" s="28"/>
    </row>
    <row r="7787" spans="8:12" ht="15" customHeight="1" x14ac:dyDescent="0.25">
      <c r="H7787" s="28"/>
      <c r="I7787" s="28"/>
      <c r="J7787" s="28"/>
      <c r="K7787" s="28"/>
      <c r="L7787" s="28"/>
    </row>
    <row r="7788" spans="8:12" ht="15" customHeight="1" x14ac:dyDescent="0.25">
      <c r="H7788" s="28"/>
      <c r="I7788" s="28"/>
      <c r="J7788" s="28"/>
      <c r="K7788" s="28"/>
      <c r="L7788" s="28"/>
    </row>
    <row r="7789" spans="8:12" ht="15" customHeight="1" x14ac:dyDescent="0.25">
      <c r="H7789" s="28"/>
      <c r="I7789" s="28"/>
      <c r="J7789" s="28"/>
      <c r="K7789" s="28"/>
      <c r="L7789" s="28"/>
    </row>
    <row r="7790" spans="8:12" ht="15" customHeight="1" x14ac:dyDescent="0.25">
      <c r="H7790" s="28"/>
      <c r="I7790" s="28"/>
      <c r="J7790" s="28"/>
      <c r="K7790" s="28"/>
      <c r="L7790" s="28"/>
    </row>
    <row r="7791" spans="8:12" ht="15" customHeight="1" x14ac:dyDescent="0.25">
      <c r="H7791" s="28"/>
      <c r="I7791" s="28"/>
      <c r="J7791" s="28"/>
      <c r="K7791" s="28"/>
      <c r="L7791" s="28"/>
    </row>
    <row r="7792" spans="8:12" ht="15" customHeight="1" x14ac:dyDescent="0.25">
      <c r="H7792" s="28"/>
      <c r="I7792" s="28"/>
      <c r="J7792" s="28"/>
      <c r="K7792" s="28"/>
      <c r="L7792" s="28"/>
    </row>
    <row r="7793" spans="8:12" ht="15" customHeight="1" x14ac:dyDescent="0.25">
      <c r="H7793" s="28"/>
      <c r="I7793" s="28"/>
      <c r="J7793" s="28"/>
      <c r="K7793" s="28"/>
      <c r="L7793" s="28"/>
    </row>
    <row r="7794" spans="8:12" ht="15" customHeight="1" x14ac:dyDescent="0.25">
      <c r="H7794" s="28"/>
      <c r="I7794" s="28"/>
      <c r="J7794" s="28"/>
      <c r="K7794" s="28"/>
      <c r="L7794" s="28"/>
    </row>
    <row r="7795" spans="8:12" ht="15" customHeight="1" x14ac:dyDescent="0.25">
      <c r="H7795" s="28"/>
      <c r="I7795" s="28"/>
      <c r="J7795" s="28"/>
      <c r="K7795" s="28"/>
      <c r="L7795" s="28"/>
    </row>
    <row r="7796" spans="8:12" ht="15" customHeight="1" x14ac:dyDescent="0.25">
      <c r="H7796" s="28"/>
      <c r="I7796" s="28"/>
      <c r="J7796" s="28"/>
      <c r="K7796" s="28"/>
      <c r="L7796" s="28"/>
    </row>
    <row r="7797" spans="8:12" ht="15" customHeight="1" x14ac:dyDescent="0.25">
      <c r="H7797" s="28"/>
      <c r="I7797" s="28"/>
      <c r="J7797" s="28"/>
      <c r="K7797" s="28"/>
      <c r="L7797" s="28"/>
    </row>
    <row r="7798" spans="8:12" ht="15" customHeight="1" x14ac:dyDescent="0.25">
      <c r="H7798" s="28"/>
      <c r="I7798" s="28"/>
      <c r="J7798" s="28"/>
      <c r="K7798" s="28"/>
      <c r="L7798" s="28"/>
    </row>
    <row r="7799" spans="8:12" ht="15" customHeight="1" x14ac:dyDescent="0.25">
      <c r="H7799" s="28"/>
      <c r="I7799" s="28"/>
      <c r="J7799" s="28"/>
      <c r="K7799" s="28"/>
      <c r="L7799" s="28"/>
    </row>
    <row r="7800" spans="8:12" ht="15" customHeight="1" x14ac:dyDescent="0.25">
      <c r="H7800" s="28"/>
      <c r="I7800" s="28"/>
      <c r="J7800" s="28"/>
      <c r="K7800" s="28"/>
      <c r="L7800" s="28"/>
    </row>
    <row r="7801" spans="8:12" ht="15" customHeight="1" x14ac:dyDescent="0.25">
      <c r="H7801" s="28"/>
      <c r="I7801" s="28"/>
      <c r="J7801" s="28"/>
      <c r="K7801" s="28"/>
      <c r="L7801" s="28"/>
    </row>
    <row r="7802" spans="8:12" ht="15" customHeight="1" x14ac:dyDescent="0.25">
      <c r="H7802" s="28"/>
      <c r="I7802" s="28"/>
      <c r="J7802" s="28"/>
      <c r="K7802" s="28"/>
      <c r="L7802" s="28"/>
    </row>
    <row r="7803" spans="8:12" ht="15" customHeight="1" x14ac:dyDescent="0.25">
      <c r="H7803" s="28"/>
      <c r="I7803" s="28"/>
      <c r="J7803" s="28"/>
      <c r="K7803" s="28"/>
      <c r="L7803" s="28"/>
    </row>
    <row r="7804" spans="8:12" ht="15" customHeight="1" x14ac:dyDescent="0.25">
      <c r="H7804" s="28"/>
      <c r="I7804" s="28"/>
      <c r="J7804" s="28"/>
      <c r="K7804" s="28"/>
      <c r="L7804" s="28"/>
    </row>
    <row r="7805" spans="8:12" ht="15" customHeight="1" x14ac:dyDescent="0.25">
      <c r="H7805" s="28"/>
      <c r="I7805" s="28"/>
      <c r="J7805" s="28"/>
      <c r="K7805" s="28"/>
      <c r="L7805" s="28"/>
    </row>
    <row r="7806" spans="8:12" ht="15" customHeight="1" x14ac:dyDescent="0.25">
      <c r="H7806" s="28"/>
      <c r="I7806" s="28"/>
      <c r="J7806" s="28"/>
      <c r="K7806" s="28"/>
      <c r="L7806" s="28"/>
    </row>
    <row r="7807" spans="8:12" ht="15" customHeight="1" x14ac:dyDescent="0.25">
      <c r="H7807" s="28"/>
      <c r="I7807" s="28"/>
      <c r="J7807" s="28"/>
      <c r="K7807" s="28"/>
      <c r="L7807" s="28"/>
    </row>
    <row r="7808" spans="8:12" ht="15" customHeight="1" x14ac:dyDescent="0.25">
      <c r="H7808" s="28"/>
      <c r="I7808" s="28"/>
      <c r="J7808" s="28"/>
      <c r="K7808" s="28"/>
      <c r="L7808" s="28"/>
    </row>
    <row r="7809" spans="8:12" ht="15" customHeight="1" x14ac:dyDescent="0.25">
      <c r="H7809" s="28"/>
      <c r="I7809" s="28"/>
      <c r="J7809" s="28"/>
      <c r="K7809" s="28"/>
      <c r="L7809" s="28"/>
    </row>
    <row r="7810" spans="8:12" ht="15" customHeight="1" x14ac:dyDescent="0.25">
      <c r="H7810" s="28"/>
      <c r="I7810" s="28"/>
      <c r="J7810" s="28"/>
      <c r="K7810" s="28"/>
      <c r="L7810" s="28"/>
    </row>
    <row r="7811" spans="8:12" ht="15" customHeight="1" x14ac:dyDescent="0.25">
      <c r="H7811" s="28"/>
      <c r="I7811" s="28"/>
      <c r="J7811" s="28"/>
      <c r="K7811" s="28"/>
      <c r="L7811" s="28"/>
    </row>
    <row r="7812" spans="8:12" ht="15" customHeight="1" x14ac:dyDescent="0.25">
      <c r="H7812" s="28"/>
      <c r="I7812" s="28"/>
      <c r="J7812" s="28"/>
      <c r="K7812" s="28"/>
      <c r="L7812" s="28"/>
    </row>
    <row r="7813" spans="8:12" ht="15" customHeight="1" x14ac:dyDescent="0.25">
      <c r="H7813" s="28"/>
      <c r="I7813" s="28"/>
      <c r="J7813" s="28"/>
      <c r="K7813" s="28"/>
      <c r="L7813" s="28"/>
    </row>
    <row r="7814" spans="8:12" ht="15" customHeight="1" x14ac:dyDescent="0.25">
      <c r="H7814" s="28"/>
      <c r="I7814" s="28"/>
      <c r="J7814" s="28"/>
      <c r="K7814" s="28"/>
      <c r="L7814" s="28"/>
    </row>
    <row r="7815" spans="8:12" ht="15" customHeight="1" x14ac:dyDescent="0.25">
      <c r="H7815" s="28"/>
      <c r="I7815" s="28"/>
      <c r="J7815" s="28"/>
      <c r="K7815" s="28"/>
      <c r="L7815" s="28"/>
    </row>
    <row r="7816" spans="8:12" ht="15" customHeight="1" x14ac:dyDescent="0.25">
      <c r="H7816" s="28"/>
      <c r="I7816" s="28"/>
      <c r="J7816" s="28"/>
      <c r="K7816" s="28"/>
      <c r="L7816" s="28"/>
    </row>
    <row r="7817" spans="8:12" ht="15" customHeight="1" x14ac:dyDescent="0.25">
      <c r="H7817" s="28"/>
      <c r="I7817" s="28"/>
      <c r="J7817" s="28"/>
      <c r="K7817" s="28"/>
      <c r="L7817" s="28"/>
    </row>
    <row r="7818" spans="8:12" ht="15" customHeight="1" x14ac:dyDescent="0.25">
      <c r="H7818" s="28"/>
      <c r="I7818" s="28"/>
      <c r="J7818" s="28"/>
      <c r="K7818" s="28"/>
      <c r="L7818" s="28"/>
    </row>
    <row r="7819" spans="8:12" ht="15" customHeight="1" x14ac:dyDescent="0.25">
      <c r="H7819" s="28"/>
      <c r="I7819" s="28"/>
      <c r="J7819" s="28"/>
      <c r="K7819" s="28"/>
      <c r="L7819" s="28"/>
    </row>
    <row r="7820" spans="8:12" ht="15" customHeight="1" x14ac:dyDescent="0.25">
      <c r="H7820" s="28"/>
      <c r="I7820" s="28"/>
      <c r="J7820" s="28"/>
      <c r="K7820" s="28"/>
      <c r="L7820" s="28"/>
    </row>
    <row r="7821" spans="8:12" ht="15" customHeight="1" x14ac:dyDescent="0.25">
      <c r="H7821" s="28"/>
      <c r="I7821" s="28"/>
      <c r="J7821" s="28"/>
      <c r="K7821" s="28"/>
      <c r="L7821" s="28"/>
    </row>
    <row r="7822" spans="8:12" ht="15" customHeight="1" x14ac:dyDescent="0.25">
      <c r="H7822" s="28"/>
      <c r="I7822" s="28"/>
      <c r="J7822" s="28"/>
      <c r="K7822" s="28"/>
      <c r="L7822" s="28"/>
    </row>
    <row r="7823" spans="8:12" ht="15" customHeight="1" x14ac:dyDescent="0.25">
      <c r="H7823" s="28"/>
      <c r="I7823" s="28"/>
      <c r="J7823" s="28"/>
      <c r="K7823" s="28"/>
      <c r="L7823" s="28"/>
    </row>
    <row r="7824" spans="8:12" ht="15" customHeight="1" x14ac:dyDescent="0.25">
      <c r="H7824" s="28"/>
      <c r="I7824" s="28"/>
      <c r="J7824" s="28"/>
      <c r="K7824" s="28"/>
      <c r="L7824" s="28"/>
    </row>
    <row r="7825" spans="8:12" ht="15" customHeight="1" x14ac:dyDescent="0.25">
      <c r="H7825" s="28"/>
      <c r="I7825" s="28"/>
      <c r="J7825" s="28"/>
      <c r="K7825" s="28"/>
      <c r="L7825" s="28"/>
    </row>
    <row r="7826" spans="8:12" ht="15" customHeight="1" x14ac:dyDescent="0.25">
      <c r="H7826" s="28"/>
      <c r="I7826" s="28"/>
      <c r="J7826" s="28"/>
      <c r="K7826" s="28"/>
      <c r="L7826" s="28"/>
    </row>
    <row r="7827" spans="8:12" ht="15" customHeight="1" x14ac:dyDescent="0.25">
      <c r="H7827" s="28"/>
      <c r="I7827" s="28"/>
      <c r="J7827" s="28"/>
      <c r="K7827" s="28"/>
      <c r="L7827" s="28"/>
    </row>
    <row r="7828" spans="8:12" ht="15" customHeight="1" x14ac:dyDescent="0.25">
      <c r="H7828" s="28"/>
      <c r="I7828" s="28"/>
      <c r="J7828" s="28"/>
      <c r="K7828" s="28"/>
      <c r="L7828" s="28"/>
    </row>
    <row r="7829" spans="8:12" ht="15" customHeight="1" x14ac:dyDescent="0.25">
      <c r="H7829" s="28"/>
      <c r="I7829" s="28"/>
      <c r="J7829" s="28"/>
      <c r="K7829" s="28"/>
      <c r="L7829" s="28"/>
    </row>
    <row r="7830" spans="8:12" ht="15" customHeight="1" x14ac:dyDescent="0.25">
      <c r="H7830" s="28"/>
      <c r="I7830" s="28"/>
      <c r="J7830" s="28"/>
      <c r="K7830" s="28"/>
      <c r="L7830" s="28"/>
    </row>
    <row r="7831" spans="8:12" ht="15" customHeight="1" x14ac:dyDescent="0.25">
      <c r="H7831" s="28"/>
      <c r="I7831" s="28"/>
      <c r="J7831" s="28"/>
      <c r="K7831" s="28"/>
      <c r="L7831" s="28"/>
    </row>
    <row r="7832" spans="8:12" ht="15" customHeight="1" x14ac:dyDescent="0.25">
      <c r="H7832" s="28"/>
      <c r="I7832" s="28"/>
      <c r="J7832" s="28"/>
      <c r="K7832" s="28"/>
      <c r="L7832" s="28"/>
    </row>
    <row r="7833" spans="8:12" ht="15" customHeight="1" x14ac:dyDescent="0.25">
      <c r="H7833" s="28"/>
      <c r="I7833" s="28"/>
      <c r="J7833" s="28"/>
      <c r="K7833" s="28"/>
      <c r="L7833" s="28"/>
    </row>
    <row r="7834" spans="8:12" ht="15" customHeight="1" x14ac:dyDescent="0.25">
      <c r="H7834" s="28"/>
      <c r="I7834" s="28"/>
      <c r="J7834" s="28"/>
      <c r="K7834" s="28"/>
      <c r="L7834" s="28"/>
    </row>
    <row r="7835" spans="8:12" ht="15" customHeight="1" x14ac:dyDescent="0.25">
      <c r="H7835" s="28"/>
      <c r="I7835" s="28"/>
      <c r="J7835" s="28"/>
      <c r="K7835" s="28"/>
      <c r="L7835" s="28"/>
    </row>
    <row r="7836" spans="8:12" ht="15" customHeight="1" x14ac:dyDescent="0.25">
      <c r="H7836" s="28"/>
      <c r="I7836" s="28"/>
      <c r="J7836" s="28"/>
      <c r="K7836" s="28"/>
      <c r="L7836" s="28"/>
    </row>
    <row r="7837" spans="8:12" ht="15" customHeight="1" x14ac:dyDescent="0.25">
      <c r="H7837" s="28"/>
      <c r="I7837" s="28"/>
      <c r="J7837" s="28"/>
      <c r="K7837" s="28"/>
      <c r="L7837" s="28"/>
    </row>
    <row r="7838" spans="8:12" ht="15" customHeight="1" x14ac:dyDescent="0.25">
      <c r="H7838" s="28"/>
      <c r="I7838" s="28"/>
      <c r="J7838" s="28"/>
      <c r="K7838" s="28"/>
      <c r="L7838" s="28"/>
    </row>
    <row r="7839" spans="8:12" ht="15" customHeight="1" x14ac:dyDescent="0.25">
      <c r="H7839" s="28"/>
      <c r="I7839" s="28"/>
      <c r="J7839" s="28"/>
      <c r="K7839" s="28"/>
      <c r="L7839" s="28"/>
    </row>
    <row r="7840" spans="8:12" ht="15" customHeight="1" x14ac:dyDescent="0.25">
      <c r="H7840" s="28"/>
      <c r="I7840" s="28"/>
      <c r="J7840" s="28"/>
      <c r="K7840" s="28"/>
      <c r="L7840" s="28"/>
    </row>
    <row r="7841" spans="8:12" ht="15" customHeight="1" x14ac:dyDescent="0.25">
      <c r="H7841" s="28"/>
      <c r="I7841" s="28"/>
      <c r="J7841" s="28"/>
      <c r="K7841" s="28"/>
      <c r="L7841" s="28"/>
    </row>
    <row r="7842" spans="8:12" ht="15" customHeight="1" x14ac:dyDescent="0.25">
      <c r="H7842" s="28"/>
      <c r="I7842" s="28"/>
      <c r="J7842" s="28"/>
      <c r="K7842" s="28"/>
      <c r="L7842" s="28"/>
    </row>
    <row r="7843" spans="8:12" ht="15" customHeight="1" x14ac:dyDescent="0.25">
      <c r="H7843" s="28"/>
      <c r="I7843" s="28"/>
      <c r="J7843" s="28"/>
      <c r="K7843" s="28"/>
      <c r="L7843" s="28"/>
    </row>
    <row r="7844" spans="8:12" ht="15" customHeight="1" x14ac:dyDescent="0.25">
      <c r="H7844" s="28"/>
      <c r="I7844" s="28"/>
      <c r="J7844" s="28"/>
      <c r="K7844" s="28"/>
      <c r="L7844" s="28"/>
    </row>
    <row r="7845" spans="8:12" ht="15" customHeight="1" x14ac:dyDescent="0.25">
      <c r="H7845" s="28"/>
      <c r="I7845" s="28"/>
      <c r="J7845" s="28"/>
      <c r="K7845" s="28"/>
      <c r="L7845" s="28"/>
    </row>
    <row r="7846" spans="8:12" ht="15" customHeight="1" x14ac:dyDescent="0.25">
      <c r="H7846" s="28"/>
      <c r="I7846" s="28"/>
      <c r="J7846" s="28"/>
      <c r="K7846" s="28"/>
      <c r="L7846" s="28"/>
    </row>
    <row r="7847" spans="8:12" ht="15" customHeight="1" x14ac:dyDescent="0.25">
      <c r="H7847" s="28"/>
      <c r="I7847" s="28"/>
      <c r="J7847" s="28"/>
      <c r="K7847" s="28"/>
      <c r="L7847" s="28"/>
    </row>
    <row r="7848" spans="8:12" ht="15" customHeight="1" x14ac:dyDescent="0.25">
      <c r="H7848" s="28"/>
      <c r="I7848" s="28"/>
      <c r="J7848" s="28"/>
      <c r="K7848" s="28"/>
      <c r="L7848" s="28"/>
    </row>
    <row r="7849" spans="8:12" ht="15" customHeight="1" x14ac:dyDescent="0.25">
      <c r="H7849" s="28"/>
      <c r="I7849" s="28"/>
      <c r="J7849" s="28"/>
      <c r="K7849" s="28"/>
      <c r="L7849" s="28"/>
    </row>
    <row r="7850" spans="8:12" ht="15" customHeight="1" x14ac:dyDescent="0.25">
      <c r="H7850" s="28"/>
      <c r="I7850" s="28"/>
      <c r="J7850" s="28"/>
      <c r="K7850" s="28"/>
      <c r="L7850" s="28"/>
    </row>
    <row r="7851" spans="8:12" ht="15" customHeight="1" x14ac:dyDescent="0.25">
      <c r="H7851" s="28"/>
      <c r="I7851" s="28"/>
      <c r="J7851" s="28"/>
      <c r="K7851" s="28"/>
      <c r="L7851" s="28"/>
    </row>
    <row r="7852" spans="8:12" ht="15" customHeight="1" x14ac:dyDescent="0.25">
      <c r="H7852" s="28"/>
      <c r="I7852" s="28"/>
      <c r="J7852" s="28"/>
      <c r="K7852" s="28"/>
      <c r="L7852" s="28"/>
    </row>
    <row r="7853" spans="8:12" ht="15" customHeight="1" x14ac:dyDescent="0.25">
      <c r="H7853" s="28"/>
      <c r="I7853" s="28"/>
      <c r="J7853" s="28"/>
      <c r="K7853" s="28"/>
      <c r="L7853" s="28"/>
    </row>
    <row r="7854" spans="8:12" ht="15" customHeight="1" x14ac:dyDescent="0.25">
      <c r="H7854" s="28"/>
      <c r="I7854" s="28"/>
      <c r="J7854" s="28"/>
      <c r="K7854" s="28"/>
      <c r="L7854" s="28"/>
    </row>
    <row r="7855" spans="8:12" ht="15" customHeight="1" x14ac:dyDescent="0.25">
      <c r="H7855" s="28"/>
      <c r="I7855" s="28"/>
      <c r="J7855" s="28"/>
      <c r="K7855" s="28"/>
      <c r="L7855" s="28"/>
    </row>
    <row r="7856" spans="8:12" ht="15" customHeight="1" x14ac:dyDescent="0.25">
      <c r="H7856" s="28"/>
      <c r="I7856" s="28"/>
      <c r="J7856" s="28"/>
      <c r="K7856" s="28"/>
      <c r="L7856" s="28"/>
    </row>
    <row r="7857" spans="8:12" ht="15" customHeight="1" x14ac:dyDescent="0.25">
      <c r="H7857" s="28"/>
      <c r="I7857" s="28"/>
      <c r="J7857" s="28"/>
      <c r="K7857" s="28"/>
      <c r="L7857" s="28"/>
    </row>
    <row r="7858" spans="8:12" ht="15" customHeight="1" x14ac:dyDescent="0.25">
      <c r="H7858" s="28"/>
      <c r="I7858" s="28"/>
      <c r="J7858" s="28"/>
      <c r="K7858" s="28"/>
      <c r="L7858" s="28"/>
    </row>
    <row r="7859" spans="8:12" ht="15" customHeight="1" x14ac:dyDescent="0.25">
      <c r="H7859" s="28"/>
      <c r="I7859" s="28"/>
      <c r="J7859" s="28"/>
      <c r="K7859" s="28"/>
      <c r="L7859" s="28"/>
    </row>
    <row r="7860" spans="8:12" ht="15" customHeight="1" x14ac:dyDescent="0.25">
      <c r="H7860" s="28"/>
      <c r="I7860" s="28"/>
      <c r="J7860" s="28"/>
      <c r="K7860" s="28"/>
      <c r="L7860" s="28"/>
    </row>
    <row r="7861" spans="8:12" ht="15" customHeight="1" x14ac:dyDescent="0.25">
      <c r="H7861" s="28"/>
      <c r="I7861" s="28"/>
      <c r="J7861" s="28"/>
      <c r="K7861" s="28"/>
      <c r="L7861" s="28"/>
    </row>
    <row r="7862" spans="8:12" ht="15" customHeight="1" x14ac:dyDescent="0.25">
      <c r="H7862" s="28"/>
      <c r="I7862" s="28"/>
      <c r="J7862" s="28"/>
      <c r="K7862" s="28"/>
      <c r="L7862" s="28"/>
    </row>
    <row r="7863" spans="8:12" ht="15" customHeight="1" x14ac:dyDescent="0.25">
      <c r="H7863" s="28"/>
      <c r="I7863" s="28"/>
      <c r="J7863" s="28"/>
      <c r="K7863" s="28"/>
      <c r="L7863" s="28"/>
    </row>
    <row r="7864" spans="8:12" ht="15" customHeight="1" x14ac:dyDescent="0.25">
      <c r="H7864" s="28"/>
      <c r="I7864" s="28"/>
      <c r="J7864" s="28"/>
      <c r="K7864" s="28"/>
      <c r="L7864" s="28"/>
    </row>
    <row r="7865" spans="8:12" ht="15" customHeight="1" x14ac:dyDescent="0.25">
      <c r="H7865" s="28"/>
      <c r="I7865" s="28"/>
      <c r="J7865" s="28"/>
      <c r="K7865" s="28"/>
      <c r="L7865" s="28"/>
    </row>
    <row r="7866" spans="8:12" ht="15" customHeight="1" x14ac:dyDescent="0.25">
      <c r="H7866" s="28"/>
      <c r="I7866" s="28"/>
      <c r="J7866" s="28"/>
      <c r="K7866" s="28"/>
      <c r="L7866" s="28"/>
    </row>
    <row r="7867" spans="8:12" ht="15" customHeight="1" x14ac:dyDescent="0.25">
      <c r="H7867" s="28"/>
      <c r="I7867" s="28"/>
      <c r="J7867" s="28"/>
      <c r="K7867" s="28"/>
      <c r="L7867" s="28"/>
    </row>
    <row r="7868" spans="8:12" ht="15" customHeight="1" x14ac:dyDescent="0.25">
      <c r="H7868" s="28"/>
      <c r="I7868" s="28"/>
      <c r="J7868" s="28"/>
      <c r="K7868" s="28"/>
      <c r="L7868" s="28"/>
    </row>
    <row r="7869" spans="8:12" ht="15" customHeight="1" x14ac:dyDescent="0.25">
      <c r="H7869" s="28"/>
      <c r="I7869" s="28"/>
      <c r="J7869" s="28"/>
      <c r="K7869" s="28"/>
      <c r="L7869" s="28"/>
    </row>
    <row r="7870" spans="8:12" ht="15" customHeight="1" x14ac:dyDescent="0.25">
      <c r="H7870" s="28"/>
      <c r="I7870" s="28"/>
      <c r="J7870" s="28"/>
      <c r="K7870" s="28"/>
      <c r="L7870" s="28"/>
    </row>
    <row r="7871" spans="8:12" ht="15" customHeight="1" x14ac:dyDescent="0.25">
      <c r="H7871" s="28"/>
      <c r="I7871" s="28"/>
      <c r="J7871" s="28"/>
      <c r="K7871" s="28"/>
      <c r="L7871" s="28"/>
    </row>
    <row r="7872" spans="8:12" ht="15" customHeight="1" x14ac:dyDescent="0.25">
      <c r="H7872" s="28"/>
      <c r="I7872" s="28"/>
      <c r="J7872" s="28"/>
      <c r="K7872" s="28"/>
      <c r="L7872" s="28"/>
    </row>
    <row r="7873" spans="8:12" ht="15" customHeight="1" x14ac:dyDescent="0.25">
      <c r="H7873" s="28"/>
      <c r="I7873" s="28"/>
      <c r="J7873" s="28"/>
      <c r="K7873" s="28"/>
      <c r="L7873" s="28"/>
    </row>
    <row r="7874" spans="8:12" ht="15" customHeight="1" x14ac:dyDescent="0.25">
      <c r="H7874" s="28"/>
      <c r="I7874" s="28"/>
      <c r="J7874" s="28"/>
      <c r="K7874" s="28"/>
      <c r="L7874" s="28"/>
    </row>
    <row r="7875" spans="8:12" ht="15" customHeight="1" x14ac:dyDescent="0.25">
      <c r="H7875" s="28"/>
      <c r="I7875" s="28"/>
      <c r="J7875" s="28"/>
      <c r="K7875" s="28"/>
      <c r="L7875" s="28"/>
    </row>
    <row r="7876" spans="8:12" ht="15" customHeight="1" x14ac:dyDescent="0.25">
      <c r="H7876" s="28"/>
      <c r="I7876" s="28"/>
      <c r="J7876" s="28"/>
      <c r="K7876" s="28"/>
      <c r="L7876" s="28"/>
    </row>
    <row r="7877" spans="8:12" ht="15" customHeight="1" x14ac:dyDescent="0.25">
      <c r="H7877" s="28"/>
      <c r="I7877" s="28"/>
      <c r="J7877" s="28"/>
      <c r="K7877" s="28"/>
      <c r="L7877" s="28"/>
    </row>
    <row r="7878" spans="8:12" ht="15" customHeight="1" x14ac:dyDescent="0.25">
      <c r="H7878" s="28"/>
      <c r="I7878" s="28"/>
      <c r="J7878" s="28"/>
      <c r="K7878" s="28"/>
      <c r="L7878" s="28"/>
    </row>
    <row r="7879" spans="8:12" ht="15" customHeight="1" x14ac:dyDescent="0.25">
      <c r="H7879" s="28"/>
      <c r="I7879" s="28"/>
      <c r="J7879" s="28"/>
      <c r="K7879" s="28"/>
      <c r="L7879" s="28"/>
    </row>
    <row r="7880" spans="8:12" ht="15" customHeight="1" x14ac:dyDescent="0.25">
      <c r="H7880" s="28"/>
      <c r="I7880" s="28"/>
      <c r="J7880" s="28"/>
      <c r="K7880" s="28"/>
      <c r="L7880" s="28"/>
    </row>
    <row r="7881" spans="8:12" ht="15" customHeight="1" x14ac:dyDescent="0.25">
      <c r="H7881" s="28"/>
      <c r="I7881" s="28"/>
      <c r="J7881" s="28"/>
      <c r="K7881" s="28"/>
      <c r="L7881" s="28"/>
    </row>
    <row r="7882" spans="8:12" ht="15" customHeight="1" x14ac:dyDescent="0.25">
      <c r="H7882" s="28"/>
      <c r="I7882" s="28"/>
      <c r="J7882" s="28"/>
      <c r="K7882" s="28"/>
      <c r="L7882" s="28"/>
    </row>
    <row r="7883" spans="8:12" ht="15" customHeight="1" x14ac:dyDescent="0.25">
      <c r="H7883" s="28"/>
      <c r="I7883" s="28"/>
      <c r="J7883" s="28"/>
      <c r="K7883" s="28"/>
      <c r="L7883" s="28"/>
    </row>
    <row r="7884" spans="8:12" ht="15" customHeight="1" x14ac:dyDescent="0.25">
      <c r="H7884" s="28"/>
      <c r="I7884" s="28"/>
      <c r="J7884" s="28"/>
      <c r="K7884" s="28"/>
      <c r="L7884" s="28"/>
    </row>
    <row r="7885" spans="8:12" ht="15" customHeight="1" x14ac:dyDescent="0.25">
      <c r="H7885" s="28"/>
      <c r="I7885" s="28"/>
      <c r="J7885" s="28"/>
      <c r="K7885" s="28"/>
      <c r="L7885" s="28"/>
    </row>
    <row r="7886" spans="8:12" ht="15" customHeight="1" x14ac:dyDescent="0.25">
      <c r="H7886" s="28"/>
      <c r="I7886" s="28"/>
      <c r="J7886" s="28"/>
      <c r="K7886" s="28"/>
      <c r="L7886" s="28"/>
    </row>
    <row r="7887" spans="8:12" ht="15" customHeight="1" x14ac:dyDescent="0.25">
      <c r="H7887" s="28"/>
      <c r="I7887" s="28"/>
      <c r="J7887" s="28"/>
      <c r="K7887" s="28"/>
      <c r="L7887" s="28"/>
    </row>
    <row r="7888" spans="8:12" ht="15" customHeight="1" x14ac:dyDescent="0.25">
      <c r="H7888" s="28"/>
      <c r="I7888" s="28"/>
      <c r="J7888" s="28"/>
      <c r="K7888" s="28"/>
      <c r="L7888" s="28"/>
    </row>
    <row r="7889" spans="8:12" ht="15" customHeight="1" x14ac:dyDescent="0.25">
      <c r="H7889" s="28"/>
      <c r="I7889" s="28"/>
      <c r="J7889" s="28"/>
      <c r="K7889" s="28"/>
      <c r="L7889" s="28"/>
    </row>
    <row r="7890" spans="8:12" ht="15" customHeight="1" x14ac:dyDescent="0.25">
      <c r="H7890" s="28"/>
      <c r="I7890" s="28"/>
      <c r="J7890" s="28"/>
      <c r="K7890" s="28"/>
      <c r="L7890" s="28"/>
    </row>
    <row r="7891" spans="8:12" ht="15" customHeight="1" x14ac:dyDescent="0.25">
      <c r="H7891" s="28"/>
      <c r="I7891" s="28"/>
      <c r="J7891" s="28"/>
      <c r="K7891" s="28"/>
      <c r="L7891" s="28"/>
    </row>
    <row r="7892" spans="8:12" ht="15" customHeight="1" x14ac:dyDescent="0.25">
      <c r="H7892" s="28"/>
      <c r="I7892" s="28"/>
      <c r="J7892" s="28"/>
      <c r="K7892" s="28"/>
      <c r="L7892" s="28"/>
    </row>
    <row r="7893" spans="8:12" ht="15" customHeight="1" x14ac:dyDescent="0.25">
      <c r="H7893" s="28"/>
      <c r="I7893" s="28"/>
      <c r="J7893" s="28"/>
      <c r="K7893" s="28"/>
      <c r="L7893" s="28"/>
    </row>
    <row r="7894" spans="8:12" ht="15" customHeight="1" x14ac:dyDescent="0.25">
      <c r="H7894" s="28"/>
      <c r="I7894" s="28"/>
      <c r="J7894" s="28"/>
      <c r="K7894" s="28"/>
      <c r="L7894" s="28"/>
    </row>
    <row r="7895" spans="8:12" ht="15" customHeight="1" x14ac:dyDescent="0.25">
      <c r="H7895" s="28"/>
      <c r="I7895" s="28"/>
      <c r="J7895" s="28"/>
      <c r="K7895" s="28"/>
      <c r="L7895" s="28"/>
    </row>
    <row r="7896" spans="8:12" ht="15" customHeight="1" x14ac:dyDescent="0.25">
      <c r="H7896" s="28"/>
      <c r="I7896" s="28"/>
      <c r="J7896" s="28"/>
      <c r="K7896" s="28"/>
      <c r="L7896" s="28"/>
    </row>
    <row r="7897" spans="8:12" ht="15" customHeight="1" x14ac:dyDescent="0.25">
      <c r="H7897" s="28"/>
      <c r="I7897" s="28"/>
      <c r="J7897" s="28"/>
      <c r="K7897" s="28"/>
      <c r="L7897" s="28"/>
    </row>
    <row r="7898" spans="8:12" ht="15" customHeight="1" x14ac:dyDescent="0.25">
      <c r="H7898" s="28"/>
      <c r="I7898" s="28"/>
      <c r="J7898" s="28"/>
      <c r="K7898" s="28"/>
      <c r="L7898" s="28"/>
    </row>
    <row r="7899" spans="8:12" ht="15" customHeight="1" x14ac:dyDescent="0.25">
      <c r="H7899" s="28"/>
      <c r="I7899" s="28"/>
      <c r="J7899" s="28"/>
      <c r="K7899" s="28"/>
      <c r="L7899" s="28"/>
    </row>
    <row r="7900" spans="8:12" ht="15" customHeight="1" x14ac:dyDescent="0.25">
      <c r="H7900" s="28"/>
      <c r="I7900" s="28"/>
      <c r="J7900" s="28"/>
      <c r="K7900" s="28"/>
      <c r="L7900" s="28"/>
    </row>
    <row r="7901" spans="8:12" ht="15" customHeight="1" x14ac:dyDescent="0.25">
      <c r="H7901" s="28"/>
      <c r="I7901" s="28"/>
      <c r="J7901" s="28"/>
      <c r="K7901" s="28"/>
      <c r="L7901" s="28"/>
    </row>
    <row r="7902" spans="8:12" ht="15" customHeight="1" x14ac:dyDescent="0.25">
      <c r="H7902" s="28"/>
      <c r="I7902" s="28"/>
      <c r="J7902" s="28"/>
      <c r="K7902" s="28"/>
      <c r="L7902" s="28"/>
    </row>
    <row r="7903" spans="8:12" ht="15" customHeight="1" x14ac:dyDescent="0.25">
      <c r="H7903" s="28"/>
      <c r="I7903" s="28"/>
      <c r="J7903" s="28"/>
      <c r="K7903" s="28"/>
      <c r="L7903" s="28"/>
    </row>
    <row r="7904" spans="8:12" ht="15" customHeight="1" x14ac:dyDescent="0.25">
      <c r="H7904" s="28"/>
      <c r="I7904" s="28"/>
      <c r="J7904" s="28"/>
      <c r="K7904" s="28"/>
      <c r="L7904" s="28"/>
    </row>
    <row r="7905" spans="8:12" ht="15" customHeight="1" x14ac:dyDescent="0.25">
      <c r="H7905" s="28"/>
      <c r="I7905" s="28"/>
      <c r="J7905" s="28"/>
      <c r="K7905" s="28"/>
      <c r="L7905" s="28"/>
    </row>
    <row r="7906" spans="8:12" ht="15" customHeight="1" x14ac:dyDescent="0.25">
      <c r="H7906" s="28"/>
      <c r="I7906" s="28"/>
      <c r="J7906" s="28"/>
      <c r="K7906" s="28"/>
      <c r="L7906" s="28"/>
    </row>
    <row r="7907" spans="8:12" ht="15" customHeight="1" x14ac:dyDescent="0.25">
      <c r="H7907" s="28"/>
      <c r="I7907" s="28"/>
      <c r="J7907" s="28"/>
      <c r="K7907" s="28"/>
      <c r="L7907" s="28"/>
    </row>
    <row r="7908" spans="8:12" ht="15" customHeight="1" x14ac:dyDescent="0.25">
      <c r="H7908" s="28"/>
      <c r="I7908" s="28"/>
      <c r="J7908" s="28"/>
      <c r="K7908" s="28"/>
      <c r="L7908" s="28"/>
    </row>
    <row r="7909" spans="8:12" ht="15" customHeight="1" x14ac:dyDescent="0.25">
      <c r="H7909" s="28"/>
      <c r="I7909" s="28"/>
      <c r="J7909" s="28"/>
      <c r="K7909" s="28"/>
      <c r="L7909" s="28"/>
    </row>
    <row r="7910" spans="8:12" ht="15" customHeight="1" x14ac:dyDescent="0.25">
      <c r="H7910" s="28"/>
      <c r="I7910" s="28"/>
      <c r="J7910" s="28"/>
      <c r="K7910" s="28"/>
      <c r="L7910" s="28"/>
    </row>
    <row r="7911" spans="8:12" ht="15" customHeight="1" x14ac:dyDescent="0.25">
      <c r="H7911" s="28"/>
      <c r="I7911" s="28"/>
      <c r="J7911" s="28"/>
      <c r="K7911" s="28"/>
      <c r="L7911" s="28"/>
    </row>
    <row r="7912" spans="8:12" ht="15" customHeight="1" x14ac:dyDescent="0.25">
      <c r="H7912" s="28"/>
      <c r="I7912" s="28"/>
      <c r="J7912" s="28"/>
      <c r="K7912" s="28"/>
      <c r="L7912" s="28"/>
    </row>
    <row r="7913" spans="8:12" ht="15" customHeight="1" x14ac:dyDescent="0.25">
      <c r="H7913" s="28"/>
      <c r="I7913" s="28"/>
      <c r="J7913" s="28"/>
      <c r="K7913" s="28"/>
      <c r="L7913" s="28"/>
    </row>
    <row r="7914" spans="8:12" ht="15" customHeight="1" x14ac:dyDescent="0.25">
      <c r="H7914" s="28"/>
      <c r="I7914" s="28"/>
      <c r="J7914" s="28"/>
      <c r="K7914" s="28"/>
      <c r="L7914" s="28"/>
    </row>
    <row r="7915" spans="8:12" ht="15" customHeight="1" x14ac:dyDescent="0.25">
      <c r="H7915" s="28"/>
      <c r="I7915" s="28"/>
      <c r="J7915" s="28"/>
      <c r="K7915" s="28"/>
      <c r="L7915" s="28"/>
    </row>
    <row r="7916" spans="8:12" ht="15" customHeight="1" x14ac:dyDescent="0.25">
      <c r="H7916" s="28"/>
      <c r="I7916" s="28"/>
      <c r="J7916" s="28"/>
      <c r="K7916" s="28"/>
      <c r="L7916" s="28"/>
    </row>
    <row r="7917" spans="8:12" ht="15" customHeight="1" x14ac:dyDescent="0.25">
      <c r="H7917" s="28"/>
      <c r="I7917" s="28"/>
      <c r="J7917" s="28"/>
      <c r="K7917" s="28"/>
      <c r="L7917" s="28"/>
    </row>
    <row r="7918" spans="8:12" ht="15" customHeight="1" x14ac:dyDescent="0.25">
      <c r="H7918" s="28"/>
      <c r="I7918" s="28"/>
      <c r="J7918" s="28"/>
      <c r="K7918" s="28"/>
      <c r="L7918" s="28"/>
    </row>
    <row r="7919" spans="8:12" ht="15" customHeight="1" x14ac:dyDescent="0.25">
      <c r="H7919" s="28"/>
      <c r="I7919" s="28"/>
      <c r="J7919" s="28"/>
      <c r="K7919" s="28"/>
      <c r="L7919" s="28"/>
    </row>
    <row r="7920" spans="8:12" ht="15" customHeight="1" x14ac:dyDescent="0.25">
      <c r="H7920" s="28"/>
      <c r="I7920" s="28"/>
      <c r="J7920" s="28"/>
      <c r="K7920" s="28"/>
      <c r="L7920" s="28"/>
    </row>
    <row r="7921" spans="8:12" ht="15" customHeight="1" x14ac:dyDescent="0.25">
      <c r="H7921" s="28"/>
      <c r="I7921" s="28"/>
      <c r="J7921" s="28"/>
      <c r="K7921" s="28"/>
      <c r="L7921" s="28"/>
    </row>
    <row r="7922" spans="8:12" ht="15" customHeight="1" x14ac:dyDescent="0.25">
      <c r="H7922" s="28"/>
      <c r="I7922" s="28"/>
      <c r="J7922" s="28"/>
      <c r="K7922" s="28"/>
      <c r="L7922" s="28"/>
    </row>
    <row r="7923" spans="8:12" ht="15" customHeight="1" x14ac:dyDescent="0.25">
      <c r="H7923" s="28"/>
      <c r="I7923" s="28"/>
      <c r="J7923" s="28"/>
      <c r="K7923" s="28"/>
      <c r="L7923" s="28"/>
    </row>
    <row r="7924" spans="8:12" ht="15" customHeight="1" x14ac:dyDescent="0.25">
      <c r="H7924" s="28"/>
      <c r="I7924" s="28"/>
      <c r="J7924" s="28"/>
      <c r="K7924" s="28"/>
      <c r="L7924" s="28"/>
    </row>
    <row r="7925" spans="8:12" ht="15" customHeight="1" x14ac:dyDescent="0.25">
      <c r="H7925" s="28"/>
      <c r="I7925" s="28"/>
      <c r="J7925" s="28"/>
      <c r="K7925" s="28"/>
      <c r="L7925" s="28"/>
    </row>
    <row r="7926" spans="8:12" ht="15" customHeight="1" x14ac:dyDescent="0.25">
      <c r="H7926" s="28"/>
      <c r="I7926" s="28"/>
      <c r="J7926" s="28"/>
      <c r="K7926" s="28"/>
      <c r="L7926" s="28"/>
    </row>
    <row r="7927" spans="8:12" ht="15" customHeight="1" x14ac:dyDescent="0.25">
      <c r="H7927" s="28"/>
      <c r="I7927" s="28"/>
      <c r="J7927" s="28"/>
      <c r="K7927" s="28"/>
      <c r="L7927" s="28"/>
    </row>
    <row r="7928" spans="8:12" ht="15" customHeight="1" x14ac:dyDescent="0.25">
      <c r="H7928" s="28"/>
      <c r="I7928" s="28"/>
      <c r="J7928" s="28"/>
      <c r="K7928" s="28"/>
      <c r="L7928" s="28"/>
    </row>
    <row r="7929" spans="8:12" ht="15" customHeight="1" x14ac:dyDescent="0.25">
      <c r="H7929" s="28"/>
      <c r="I7929" s="28"/>
      <c r="J7929" s="28"/>
      <c r="K7929" s="28"/>
      <c r="L7929" s="28"/>
    </row>
    <row r="7930" spans="8:12" ht="15" customHeight="1" x14ac:dyDescent="0.25">
      <c r="H7930" s="28"/>
      <c r="I7930" s="28"/>
      <c r="J7930" s="28"/>
      <c r="K7930" s="28"/>
      <c r="L7930" s="28"/>
    </row>
    <row r="7931" spans="8:12" ht="15" customHeight="1" x14ac:dyDescent="0.25">
      <c r="H7931" s="28"/>
      <c r="I7931" s="28"/>
      <c r="J7931" s="28"/>
      <c r="K7931" s="28"/>
      <c r="L7931" s="28"/>
    </row>
    <row r="7932" spans="8:12" ht="15" customHeight="1" x14ac:dyDescent="0.25">
      <c r="H7932" s="28"/>
      <c r="I7932" s="28"/>
      <c r="J7932" s="28"/>
      <c r="K7932" s="28"/>
      <c r="L7932" s="28"/>
    </row>
    <row r="7933" spans="8:12" ht="15" customHeight="1" x14ac:dyDescent="0.25">
      <c r="H7933" s="28"/>
      <c r="I7933" s="28"/>
      <c r="J7933" s="28"/>
      <c r="K7933" s="28"/>
      <c r="L7933" s="28"/>
    </row>
    <row r="7934" spans="8:12" ht="15" customHeight="1" x14ac:dyDescent="0.25">
      <c r="H7934" s="28"/>
      <c r="I7934" s="28"/>
      <c r="J7934" s="28"/>
      <c r="K7934" s="28"/>
      <c r="L7934" s="28"/>
    </row>
    <row r="7935" spans="8:12" ht="15" customHeight="1" x14ac:dyDescent="0.25">
      <c r="H7935" s="28"/>
      <c r="I7935" s="28"/>
      <c r="J7935" s="28"/>
      <c r="K7935" s="28"/>
      <c r="L7935" s="28"/>
    </row>
    <row r="7936" spans="8:12" ht="15" customHeight="1" x14ac:dyDescent="0.25">
      <c r="H7936" s="28"/>
      <c r="I7936" s="28"/>
      <c r="J7936" s="28"/>
      <c r="K7936" s="28"/>
      <c r="L7936" s="28"/>
    </row>
    <row r="7937" spans="8:12" ht="15" customHeight="1" x14ac:dyDescent="0.25">
      <c r="H7937" s="28"/>
      <c r="I7937" s="28"/>
      <c r="J7937" s="28"/>
      <c r="K7937" s="28"/>
      <c r="L7937" s="28"/>
    </row>
    <row r="7938" spans="8:12" ht="15" customHeight="1" x14ac:dyDescent="0.25">
      <c r="H7938" s="28"/>
      <c r="I7938" s="28"/>
      <c r="J7938" s="28"/>
      <c r="K7938" s="28"/>
      <c r="L7938" s="28"/>
    </row>
    <row r="7939" spans="8:12" ht="15" customHeight="1" x14ac:dyDescent="0.25">
      <c r="H7939" s="28"/>
      <c r="I7939" s="28"/>
      <c r="J7939" s="28"/>
      <c r="K7939" s="28"/>
      <c r="L7939" s="28"/>
    </row>
    <row r="7940" spans="8:12" ht="15" customHeight="1" x14ac:dyDescent="0.25">
      <c r="H7940" s="28"/>
      <c r="I7940" s="28"/>
      <c r="J7940" s="28"/>
      <c r="K7940" s="28"/>
      <c r="L7940" s="28"/>
    </row>
    <row r="7941" spans="8:12" ht="15" customHeight="1" x14ac:dyDescent="0.25">
      <c r="H7941" s="28"/>
      <c r="I7941" s="28"/>
      <c r="J7941" s="28"/>
      <c r="K7941" s="28"/>
      <c r="L7941" s="28"/>
    </row>
    <row r="7942" spans="8:12" ht="15" customHeight="1" x14ac:dyDescent="0.25">
      <c r="H7942" s="28"/>
      <c r="I7942" s="28"/>
      <c r="J7942" s="28"/>
      <c r="K7942" s="28"/>
      <c r="L7942" s="28"/>
    </row>
    <row r="7943" spans="8:12" ht="15" customHeight="1" x14ac:dyDescent="0.25">
      <c r="H7943" s="28"/>
      <c r="I7943" s="28"/>
      <c r="J7943" s="28"/>
      <c r="K7943" s="28"/>
      <c r="L7943" s="28"/>
    </row>
    <row r="7944" spans="8:12" ht="15" customHeight="1" x14ac:dyDescent="0.25">
      <c r="H7944" s="28"/>
      <c r="I7944" s="28"/>
      <c r="J7944" s="28"/>
      <c r="K7944" s="28"/>
      <c r="L7944" s="28"/>
    </row>
    <row r="7945" spans="8:12" ht="15" customHeight="1" x14ac:dyDescent="0.25">
      <c r="H7945" s="28"/>
      <c r="I7945" s="28"/>
      <c r="J7945" s="28"/>
      <c r="K7945" s="28"/>
      <c r="L7945" s="28"/>
    </row>
    <row r="7946" spans="8:12" ht="15" customHeight="1" x14ac:dyDescent="0.25">
      <c r="H7946" s="28"/>
      <c r="I7946" s="28"/>
      <c r="J7946" s="28"/>
      <c r="K7946" s="28"/>
      <c r="L7946" s="28"/>
    </row>
    <row r="7947" spans="8:12" ht="15" customHeight="1" x14ac:dyDescent="0.25">
      <c r="H7947" s="28"/>
      <c r="I7947" s="28"/>
      <c r="J7947" s="28"/>
      <c r="K7947" s="28"/>
      <c r="L7947" s="28"/>
    </row>
    <row r="7948" spans="8:12" ht="15" customHeight="1" x14ac:dyDescent="0.25">
      <c r="H7948" s="28"/>
      <c r="I7948" s="28"/>
      <c r="J7948" s="28"/>
      <c r="K7948" s="28"/>
      <c r="L7948" s="28"/>
    </row>
    <row r="7949" spans="8:12" ht="15" customHeight="1" x14ac:dyDescent="0.25">
      <c r="H7949" s="28"/>
      <c r="I7949" s="28"/>
      <c r="J7949" s="28"/>
      <c r="K7949" s="28"/>
      <c r="L7949" s="28"/>
    </row>
    <row r="7950" spans="8:12" ht="15" customHeight="1" x14ac:dyDescent="0.25">
      <c r="H7950" s="28"/>
      <c r="I7950" s="28"/>
      <c r="J7950" s="28"/>
      <c r="K7950" s="28"/>
      <c r="L7950" s="28"/>
    </row>
    <row r="7951" spans="8:12" ht="15" customHeight="1" x14ac:dyDescent="0.25">
      <c r="H7951" s="28"/>
      <c r="I7951" s="28"/>
      <c r="J7951" s="28"/>
      <c r="K7951" s="28"/>
      <c r="L7951" s="28"/>
    </row>
    <row r="7952" spans="8:12" ht="15" customHeight="1" x14ac:dyDescent="0.25">
      <c r="H7952" s="28"/>
      <c r="I7952" s="28"/>
      <c r="J7952" s="28"/>
      <c r="K7952" s="28"/>
      <c r="L7952" s="28"/>
    </row>
    <row r="7953" spans="8:12" ht="15" customHeight="1" x14ac:dyDescent="0.25">
      <c r="H7953" s="28"/>
      <c r="I7953" s="28"/>
      <c r="J7953" s="28"/>
      <c r="K7953" s="28"/>
      <c r="L7953" s="28"/>
    </row>
    <row r="7954" spans="8:12" ht="15" customHeight="1" x14ac:dyDescent="0.25">
      <c r="H7954" s="28"/>
      <c r="I7954" s="28"/>
      <c r="J7954" s="28"/>
      <c r="K7954" s="28"/>
      <c r="L7954" s="28"/>
    </row>
    <row r="7955" spans="8:12" ht="15" customHeight="1" x14ac:dyDescent="0.25">
      <c r="H7955" s="28"/>
      <c r="I7955" s="28"/>
      <c r="J7955" s="28"/>
      <c r="K7955" s="28"/>
      <c r="L7955" s="28"/>
    </row>
    <row r="7956" spans="8:12" ht="15" customHeight="1" x14ac:dyDescent="0.25">
      <c r="H7956" s="28"/>
      <c r="I7956" s="28"/>
      <c r="J7956" s="28"/>
      <c r="K7956" s="28"/>
      <c r="L7956" s="28"/>
    </row>
    <row r="7957" spans="8:12" ht="15" customHeight="1" x14ac:dyDescent="0.25">
      <c r="H7957" s="28"/>
      <c r="I7957" s="28"/>
      <c r="J7957" s="28"/>
      <c r="K7957" s="28"/>
      <c r="L7957" s="28"/>
    </row>
    <row r="7958" spans="8:12" ht="15" customHeight="1" x14ac:dyDescent="0.25">
      <c r="H7958" s="28"/>
      <c r="I7958" s="28"/>
      <c r="J7958" s="28"/>
      <c r="K7958" s="28"/>
      <c r="L7958" s="28"/>
    </row>
    <row r="7959" spans="8:12" ht="15" customHeight="1" x14ac:dyDescent="0.25">
      <c r="H7959" s="28"/>
      <c r="I7959" s="28"/>
      <c r="J7959" s="28"/>
      <c r="K7959" s="28"/>
      <c r="L7959" s="28"/>
    </row>
    <row r="7960" spans="8:12" ht="15" customHeight="1" x14ac:dyDescent="0.25">
      <c r="H7960" s="28"/>
      <c r="I7960" s="28"/>
      <c r="J7960" s="28"/>
      <c r="K7960" s="28"/>
      <c r="L7960" s="28"/>
    </row>
    <row r="7961" spans="8:12" ht="15" customHeight="1" x14ac:dyDescent="0.25">
      <c r="H7961" s="28"/>
      <c r="I7961" s="28"/>
      <c r="J7961" s="28"/>
      <c r="K7961" s="28"/>
      <c r="L7961" s="28"/>
    </row>
    <row r="7962" spans="8:12" ht="15" customHeight="1" x14ac:dyDescent="0.25">
      <c r="H7962" s="28"/>
      <c r="I7962" s="28"/>
      <c r="J7962" s="28"/>
      <c r="K7962" s="28"/>
      <c r="L7962" s="28"/>
    </row>
    <row r="7963" spans="8:12" ht="15" customHeight="1" x14ac:dyDescent="0.25">
      <c r="H7963" s="28"/>
      <c r="I7963" s="28"/>
      <c r="J7963" s="28"/>
      <c r="K7963" s="28"/>
      <c r="L7963" s="28"/>
    </row>
    <row r="7964" spans="8:12" ht="15" customHeight="1" x14ac:dyDescent="0.25">
      <c r="H7964" s="28"/>
      <c r="I7964" s="28"/>
      <c r="J7964" s="28"/>
      <c r="K7964" s="28"/>
      <c r="L7964" s="28"/>
    </row>
    <row r="7965" spans="8:12" ht="15" customHeight="1" x14ac:dyDescent="0.25">
      <c r="H7965" s="28"/>
      <c r="I7965" s="28"/>
      <c r="J7965" s="28"/>
      <c r="K7965" s="28"/>
      <c r="L7965" s="28"/>
    </row>
    <row r="7966" spans="8:12" ht="15" customHeight="1" x14ac:dyDescent="0.25">
      <c r="H7966" s="28"/>
      <c r="I7966" s="28"/>
      <c r="J7966" s="28"/>
      <c r="K7966" s="28"/>
      <c r="L7966" s="28"/>
    </row>
    <row r="7967" spans="8:12" ht="15" customHeight="1" x14ac:dyDescent="0.25">
      <c r="H7967" s="28"/>
      <c r="I7967" s="28"/>
      <c r="J7967" s="28"/>
      <c r="K7967" s="28"/>
      <c r="L7967" s="28"/>
    </row>
    <row r="7968" spans="8:12" ht="15" customHeight="1" x14ac:dyDescent="0.25">
      <c r="H7968" s="28"/>
      <c r="I7968" s="28"/>
      <c r="J7968" s="28"/>
      <c r="K7968" s="28"/>
      <c r="L7968" s="28"/>
    </row>
    <row r="7969" spans="8:12" ht="15" customHeight="1" x14ac:dyDescent="0.25">
      <c r="H7969" s="28"/>
      <c r="I7969" s="28"/>
      <c r="J7969" s="28"/>
      <c r="K7969" s="28"/>
      <c r="L7969" s="28"/>
    </row>
    <row r="7970" spans="8:12" ht="15" customHeight="1" x14ac:dyDescent="0.25">
      <c r="H7970" s="28"/>
      <c r="I7970" s="28"/>
      <c r="J7970" s="28"/>
      <c r="K7970" s="28"/>
      <c r="L7970" s="28"/>
    </row>
    <row r="7971" spans="8:12" ht="15" customHeight="1" x14ac:dyDescent="0.25">
      <c r="H7971" s="28"/>
      <c r="I7971" s="28"/>
      <c r="J7971" s="28"/>
      <c r="K7971" s="28"/>
      <c r="L7971" s="28"/>
    </row>
    <row r="7972" spans="8:12" ht="15" customHeight="1" x14ac:dyDescent="0.25">
      <c r="H7972" s="28"/>
      <c r="I7972" s="28"/>
      <c r="J7972" s="28"/>
      <c r="K7972" s="28"/>
      <c r="L7972" s="28"/>
    </row>
    <row r="7973" spans="8:12" ht="15" customHeight="1" x14ac:dyDescent="0.25">
      <c r="H7973" s="28"/>
      <c r="I7973" s="28"/>
      <c r="J7973" s="28"/>
      <c r="K7973" s="28"/>
      <c r="L7973" s="28"/>
    </row>
    <row r="7974" spans="8:12" ht="15" customHeight="1" x14ac:dyDescent="0.25">
      <c r="H7974" s="28"/>
      <c r="I7974" s="28"/>
      <c r="J7974" s="28"/>
      <c r="K7974" s="28"/>
      <c r="L7974" s="28"/>
    </row>
    <row r="7975" spans="8:12" ht="15" customHeight="1" x14ac:dyDescent="0.25">
      <c r="H7975" s="28"/>
      <c r="I7975" s="28"/>
      <c r="J7975" s="28"/>
      <c r="K7975" s="28"/>
      <c r="L7975" s="28"/>
    </row>
    <row r="7976" spans="8:12" ht="15" customHeight="1" x14ac:dyDescent="0.25">
      <c r="H7976" s="28"/>
      <c r="I7976" s="28"/>
      <c r="J7976" s="28"/>
      <c r="K7976" s="28"/>
      <c r="L7976" s="28"/>
    </row>
    <row r="7977" spans="8:12" ht="15" customHeight="1" x14ac:dyDescent="0.25">
      <c r="H7977" s="28"/>
      <c r="I7977" s="28"/>
      <c r="J7977" s="28"/>
      <c r="K7977" s="28"/>
      <c r="L7977" s="28"/>
    </row>
    <row r="7978" spans="8:12" ht="15" customHeight="1" x14ac:dyDescent="0.25">
      <c r="H7978" s="28"/>
      <c r="I7978" s="28"/>
      <c r="J7978" s="28"/>
      <c r="K7978" s="28"/>
      <c r="L7978" s="28"/>
    </row>
    <row r="7979" spans="8:12" ht="15" customHeight="1" x14ac:dyDescent="0.25">
      <c r="H7979" s="28"/>
      <c r="I7979" s="28"/>
      <c r="J7979" s="28"/>
      <c r="K7979" s="28"/>
      <c r="L7979" s="28"/>
    </row>
    <row r="7980" spans="8:12" ht="15" customHeight="1" x14ac:dyDescent="0.25">
      <c r="H7980" s="28"/>
      <c r="I7980" s="28"/>
      <c r="J7980" s="28"/>
      <c r="K7980" s="28"/>
      <c r="L7980" s="28"/>
    </row>
    <row r="7981" spans="8:12" ht="15" customHeight="1" x14ac:dyDescent="0.25">
      <c r="H7981" s="28"/>
      <c r="I7981" s="28"/>
      <c r="J7981" s="28"/>
      <c r="K7981" s="28"/>
      <c r="L7981" s="28"/>
    </row>
    <row r="7982" spans="8:12" ht="15" customHeight="1" x14ac:dyDescent="0.25">
      <c r="H7982" s="28"/>
      <c r="I7982" s="28"/>
      <c r="J7982" s="28"/>
      <c r="K7982" s="28"/>
      <c r="L7982" s="28"/>
    </row>
    <row r="7983" spans="8:12" ht="15" customHeight="1" x14ac:dyDescent="0.25">
      <c r="H7983" s="28"/>
      <c r="I7983" s="28"/>
      <c r="J7983" s="28"/>
      <c r="K7983" s="28"/>
      <c r="L7983" s="28"/>
    </row>
    <row r="7984" spans="8:12" ht="15" customHeight="1" x14ac:dyDescent="0.25">
      <c r="H7984" s="28"/>
      <c r="I7984" s="28"/>
      <c r="J7984" s="28"/>
      <c r="K7984" s="28"/>
      <c r="L7984" s="28"/>
    </row>
    <row r="7985" spans="8:12" ht="15" customHeight="1" x14ac:dyDescent="0.25">
      <c r="H7985" s="28"/>
      <c r="I7985" s="28"/>
      <c r="J7985" s="28"/>
      <c r="K7985" s="28"/>
      <c r="L7985" s="28"/>
    </row>
    <row r="7986" spans="8:12" ht="15" customHeight="1" x14ac:dyDescent="0.25">
      <c r="H7986" s="28"/>
      <c r="I7986" s="28"/>
      <c r="J7986" s="28"/>
      <c r="K7986" s="28"/>
      <c r="L7986" s="28"/>
    </row>
    <row r="7987" spans="8:12" ht="15" customHeight="1" x14ac:dyDescent="0.25">
      <c r="H7987" s="28"/>
      <c r="I7987" s="28"/>
      <c r="J7987" s="28"/>
      <c r="K7987" s="28"/>
      <c r="L7987" s="28"/>
    </row>
    <row r="7988" spans="8:12" ht="15" customHeight="1" x14ac:dyDescent="0.25">
      <c r="H7988" s="28"/>
      <c r="I7988" s="28"/>
      <c r="J7988" s="28"/>
      <c r="K7988" s="28"/>
      <c r="L7988" s="28"/>
    </row>
    <row r="7989" spans="8:12" ht="15" customHeight="1" x14ac:dyDescent="0.25">
      <c r="H7989" s="28"/>
      <c r="I7989" s="28"/>
      <c r="J7989" s="28"/>
      <c r="K7989" s="28"/>
      <c r="L7989" s="28"/>
    </row>
    <row r="7990" spans="8:12" ht="15" customHeight="1" x14ac:dyDescent="0.25">
      <c r="H7990" s="28"/>
      <c r="I7990" s="28"/>
      <c r="J7990" s="28"/>
      <c r="K7990" s="28"/>
      <c r="L7990" s="28"/>
    </row>
    <row r="7991" spans="8:12" ht="15" customHeight="1" x14ac:dyDescent="0.25">
      <c r="H7991" s="28"/>
      <c r="I7991" s="28"/>
      <c r="J7991" s="28"/>
      <c r="K7991" s="28"/>
      <c r="L7991" s="28"/>
    </row>
    <row r="7992" spans="8:12" ht="15" customHeight="1" x14ac:dyDescent="0.25">
      <c r="H7992" s="28"/>
      <c r="I7992" s="28"/>
      <c r="J7992" s="28"/>
      <c r="K7992" s="28"/>
      <c r="L7992" s="28"/>
    </row>
    <row r="7993" spans="8:12" ht="15" customHeight="1" x14ac:dyDescent="0.25">
      <c r="H7993" s="28"/>
      <c r="I7993" s="28"/>
      <c r="J7993" s="28"/>
      <c r="K7993" s="28"/>
      <c r="L7993" s="28"/>
    </row>
    <row r="7994" spans="8:12" ht="15" customHeight="1" x14ac:dyDescent="0.25">
      <c r="H7994" s="28"/>
      <c r="I7994" s="28"/>
      <c r="J7994" s="28"/>
      <c r="K7994" s="28"/>
      <c r="L7994" s="28"/>
    </row>
    <row r="7995" spans="8:12" ht="15" customHeight="1" x14ac:dyDescent="0.25">
      <c r="H7995" s="28"/>
      <c r="I7995" s="28"/>
      <c r="J7995" s="28"/>
      <c r="K7995" s="28"/>
      <c r="L7995" s="28"/>
    </row>
    <row r="7996" spans="8:12" ht="15" customHeight="1" x14ac:dyDescent="0.25">
      <c r="H7996" s="28"/>
      <c r="I7996" s="28"/>
      <c r="J7996" s="28"/>
      <c r="K7996" s="28"/>
      <c r="L7996" s="28"/>
    </row>
    <row r="7997" spans="8:12" ht="15" customHeight="1" x14ac:dyDescent="0.25">
      <c r="H7997" s="28"/>
      <c r="I7997" s="28"/>
      <c r="J7997" s="28"/>
      <c r="K7997" s="28"/>
      <c r="L7997" s="28"/>
    </row>
    <row r="7998" spans="8:12" ht="15" customHeight="1" x14ac:dyDescent="0.25">
      <c r="H7998" s="28"/>
      <c r="I7998" s="28"/>
      <c r="J7998" s="28"/>
      <c r="K7998" s="28"/>
      <c r="L7998" s="28"/>
    </row>
    <row r="7999" spans="8:12" ht="15" customHeight="1" x14ac:dyDescent="0.25">
      <c r="H7999" s="28"/>
      <c r="I7999" s="28"/>
      <c r="J7999" s="28"/>
      <c r="K7999" s="28"/>
      <c r="L7999" s="28"/>
    </row>
    <row r="8000" spans="8:12" ht="15" customHeight="1" x14ac:dyDescent="0.25">
      <c r="H8000" s="28"/>
      <c r="I8000" s="28"/>
      <c r="J8000" s="28"/>
      <c r="K8000" s="28"/>
      <c r="L8000" s="28"/>
    </row>
    <row r="8001" spans="8:12" ht="15" customHeight="1" x14ac:dyDescent="0.25">
      <c r="H8001" s="28"/>
      <c r="I8001" s="28"/>
      <c r="J8001" s="28"/>
      <c r="K8001" s="28"/>
      <c r="L8001" s="28"/>
    </row>
    <row r="8002" spans="8:12" ht="15" customHeight="1" x14ac:dyDescent="0.25">
      <c r="H8002" s="28"/>
      <c r="I8002" s="28"/>
      <c r="J8002" s="28"/>
      <c r="K8002" s="28"/>
      <c r="L8002" s="28"/>
    </row>
    <row r="8003" spans="8:12" ht="15" customHeight="1" x14ac:dyDescent="0.25">
      <c r="H8003" s="28"/>
      <c r="I8003" s="28"/>
      <c r="J8003" s="28"/>
      <c r="K8003" s="28"/>
      <c r="L8003" s="28"/>
    </row>
    <row r="8004" spans="8:12" ht="15" customHeight="1" x14ac:dyDescent="0.25">
      <c r="H8004" s="28"/>
      <c r="I8004" s="28"/>
      <c r="J8004" s="28"/>
      <c r="K8004" s="28"/>
      <c r="L8004" s="28"/>
    </row>
    <row r="8005" spans="8:12" ht="15" customHeight="1" x14ac:dyDescent="0.25">
      <c r="H8005" s="28"/>
      <c r="I8005" s="28"/>
      <c r="J8005" s="28"/>
      <c r="K8005" s="28"/>
      <c r="L8005" s="28"/>
    </row>
    <row r="8006" spans="8:12" ht="15" customHeight="1" x14ac:dyDescent="0.25">
      <c r="H8006" s="28"/>
      <c r="I8006" s="28"/>
      <c r="J8006" s="28"/>
      <c r="K8006" s="28"/>
      <c r="L8006" s="28"/>
    </row>
    <row r="8007" spans="8:12" ht="15" customHeight="1" x14ac:dyDescent="0.25">
      <c r="H8007" s="28"/>
      <c r="I8007" s="28"/>
      <c r="J8007" s="28"/>
      <c r="K8007" s="28"/>
      <c r="L8007" s="28"/>
    </row>
    <row r="8008" spans="8:12" ht="15" customHeight="1" x14ac:dyDescent="0.25">
      <c r="H8008" s="28"/>
      <c r="I8008" s="28"/>
      <c r="J8008" s="28"/>
      <c r="K8008" s="28"/>
      <c r="L8008" s="28"/>
    </row>
    <row r="8009" spans="8:12" ht="15" customHeight="1" x14ac:dyDescent="0.25">
      <c r="H8009" s="28"/>
      <c r="I8009" s="28"/>
      <c r="J8009" s="28"/>
      <c r="K8009" s="28"/>
      <c r="L8009" s="28"/>
    </row>
    <row r="8010" spans="8:12" ht="15" customHeight="1" x14ac:dyDescent="0.25">
      <c r="H8010" s="28"/>
      <c r="I8010" s="28"/>
      <c r="J8010" s="28"/>
      <c r="K8010" s="28"/>
      <c r="L8010" s="28"/>
    </row>
    <row r="8011" spans="8:12" ht="15" customHeight="1" x14ac:dyDescent="0.25">
      <c r="H8011" s="28"/>
      <c r="I8011" s="28"/>
      <c r="J8011" s="28"/>
      <c r="K8011" s="28"/>
      <c r="L8011" s="28"/>
    </row>
    <row r="8012" spans="8:12" ht="15" customHeight="1" x14ac:dyDescent="0.25">
      <c r="H8012" s="28"/>
      <c r="I8012" s="28"/>
      <c r="J8012" s="28"/>
      <c r="K8012" s="28"/>
      <c r="L8012" s="28"/>
    </row>
    <row r="8013" spans="8:12" ht="15" customHeight="1" x14ac:dyDescent="0.25">
      <c r="H8013" s="28"/>
      <c r="I8013" s="28"/>
      <c r="J8013" s="28"/>
      <c r="K8013" s="28"/>
      <c r="L8013" s="28"/>
    </row>
    <row r="8014" spans="8:12" ht="15" customHeight="1" x14ac:dyDescent="0.25">
      <c r="H8014" s="28"/>
      <c r="I8014" s="28"/>
      <c r="J8014" s="28"/>
      <c r="K8014" s="28"/>
      <c r="L8014" s="28"/>
    </row>
    <row r="8015" spans="8:12" ht="15" customHeight="1" x14ac:dyDescent="0.25">
      <c r="H8015" s="28"/>
      <c r="I8015" s="28"/>
      <c r="J8015" s="28"/>
      <c r="K8015" s="28"/>
      <c r="L8015" s="28"/>
    </row>
    <row r="8016" spans="8:12" ht="15" customHeight="1" x14ac:dyDescent="0.25">
      <c r="H8016" s="28"/>
      <c r="I8016" s="28"/>
      <c r="J8016" s="28"/>
      <c r="K8016" s="28"/>
      <c r="L8016" s="28"/>
    </row>
    <row r="8017" spans="8:12" ht="15" customHeight="1" x14ac:dyDescent="0.25">
      <c r="H8017" s="28"/>
      <c r="I8017" s="28"/>
      <c r="J8017" s="28"/>
      <c r="K8017" s="28"/>
      <c r="L8017" s="28"/>
    </row>
    <row r="8018" spans="8:12" ht="15" customHeight="1" x14ac:dyDescent="0.25">
      <c r="H8018" s="28"/>
      <c r="I8018" s="28"/>
      <c r="J8018" s="28"/>
      <c r="K8018" s="28"/>
      <c r="L8018" s="28"/>
    </row>
    <row r="8019" spans="8:12" ht="15" customHeight="1" x14ac:dyDescent="0.25">
      <c r="H8019" s="28"/>
      <c r="I8019" s="28"/>
      <c r="J8019" s="28"/>
      <c r="K8019" s="28"/>
      <c r="L8019" s="28"/>
    </row>
    <row r="8020" spans="8:12" ht="15" customHeight="1" x14ac:dyDescent="0.25">
      <c r="H8020" s="28"/>
      <c r="I8020" s="28"/>
      <c r="J8020" s="28"/>
      <c r="K8020" s="28"/>
      <c r="L8020" s="28"/>
    </row>
    <row r="8021" spans="8:12" ht="15" customHeight="1" x14ac:dyDescent="0.25">
      <c r="H8021" s="28"/>
      <c r="I8021" s="28"/>
      <c r="J8021" s="28"/>
      <c r="K8021" s="28"/>
      <c r="L8021" s="28"/>
    </row>
    <row r="8022" spans="8:12" ht="15" customHeight="1" x14ac:dyDescent="0.25">
      <c r="H8022" s="28"/>
      <c r="I8022" s="28"/>
      <c r="J8022" s="28"/>
      <c r="K8022" s="28"/>
      <c r="L8022" s="28"/>
    </row>
    <row r="8023" spans="8:12" ht="15" customHeight="1" x14ac:dyDescent="0.25">
      <c r="H8023" s="28"/>
      <c r="I8023" s="28"/>
      <c r="J8023" s="28"/>
      <c r="K8023" s="28"/>
      <c r="L8023" s="28"/>
    </row>
    <row r="8024" spans="8:12" ht="15" customHeight="1" x14ac:dyDescent="0.25">
      <c r="H8024" s="28"/>
      <c r="I8024" s="28"/>
      <c r="J8024" s="28"/>
      <c r="K8024" s="28"/>
      <c r="L8024" s="28"/>
    </row>
    <row r="8025" spans="8:12" ht="15" customHeight="1" x14ac:dyDescent="0.25">
      <c r="H8025" s="28"/>
      <c r="I8025" s="28"/>
      <c r="J8025" s="28"/>
      <c r="K8025" s="28"/>
      <c r="L8025" s="28"/>
    </row>
    <row r="8026" spans="8:12" ht="15" customHeight="1" x14ac:dyDescent="0.25">
      <c r="H8026" s="28"/>
      <c r="I8026" s="28"/>
      <c r="J8026" s="28"/>
      <c r="K8026" s="28"/>
      <c r="L8026" s="28"/>
    </row>
    <row r="8027" spans="8:12" ht="15" customHeight="1" x14ac:dyDescent="0.25">
      <c r="H8027" s="28"/>
      <c r="I8027" s="28"/>
      <c r="J8027" s="28"/>
      <c r="K8027" s="28"/>
      <c r="L8027" s="28"/>
    </row>
    <row r="8028" spans="8:12" ht="15" customHeight="1" x14ac:dyDescent="0.25">
      <c r="H8028" s="28"/>
      <c r="I8028" s="28"/>
      <c r="J8028" s="28"/>
      <c r="K8028" s="28"/>
      <c r="L8028" s="28"/>
    </row>
    <row r="8029" spans="8:12" ht="15" customHeight="1" x14ac:dyDescent="0.25">
      <c r="H8029" s="28"/>
      <c r="I8029" s="28"/>
      <c r="J8029" s="28"/>
      <c r="K8029" s="28"/>
      <c r="L8029" s="28"/>
    </row>
    <row r="8030" spans="8:12" ht="15" customHeight="1" x14ac:dyDescent="0.25">
      <c r="H8030" s="28"/>
      <c r="I8030" s="28"/>
      <c r="J8030" s="28"/>
      <c r="K8030" s="28"/>
      <c r="L8030" s="28"/>
    </row>
    <row r="8031" spans="8:12" ht="15" customHeight="1" x14ac:dyDescent="0.25">
      <c r="H8031" s="28"/>
      <c r="I8031" s="28"/>
      <c r="J8031" s="28"/>
      <c r="K8031" s="28"/>
      <c r="L8031" s="28"/>
    </row>
    <row r="8032" spans="8:12" ht="15" customHeight="1" x14ac:dyDescent="0.25">
      <c r="H8032" s="28"/>
      <c r="I8032" s="28"/>
      <c r="J8032" s="28"/>
      <c r="K8032" s="28"/>
      <c r="L8032" s="28"/>
    </row>
    <row r="8033" spans="8:12" ht="15" customHeight="1" x14ac:dyDescent="0.25">
      <c r="H8033" s="28"/>
      <c r="I8033" s="28"/>
      <c r="J8033" s="28"/>
      <c r="K8033" s="28"/>
      <c r="L8033" s="28"/>
    </row>
    <row r="8034" spans="8:12" ht="15" customHeight="1" x14ac:dyDescent="0.25">
      <c r="H8034" s="28"/>
      <c r="I8034" s="28"/>
      <c r="J8034" s="28"/>
      <c r="K8034" s="28"/>
      <c r="L8034" s="28"/>
    </row>
    <row r="8035" spans="8:12" ht="15" customHeight="1" x14ac:dyDescent="0.25">
      <c r="H8035" s="28"/>
      <c r="I8035" s="28"/>
      <c r="J8035" s="28"/>
      <c r="K8035" s="28"/>
      <c r="L8035" s="28"/>
    </row>
    <row r="8036" spans="8:12" ht="15" customHeight="1" x14ac:dyDescent="0.25">
      <c r="H8036" s="28"/>
      <c r="I8036" s="28"/>
      <c r="J8036" s="28"/>
      <c r="K8036" s="28"/>
      <c r="L8036" s="28"/>
    </row>
    <row r="8037" spans="8:12" ht="15" customHeight="1" x14ac:dyDescent="0.25">
      <c r="H8037" s="28"/>
      <c r="I8037" s="28"/>
      <c r="J8037" s="28"/>
      <c r="K8037" s="28"/>
      <c r="L8037" s="28"/>
    </row>
    <row r="8038" spans="8:12" ht="15" customHeight="1" x14ac:dyDescent="0.25">
      <c r="H8038" s="28"/>
      <c r="I8038" s="28"/>
      <c r="J8038" s="28"/>
      <c r="K8038" s="28"/>
      <c r="L8038" s="28"/>
    </row>
    <row r="8039" spans="8:12" ht="15" customHeight="1" x14ac:dyDescent="0.25">
      <c r="H8039" s="28"/>
      <c r="I8039" s="28"/>
      <c r="J8039" s="28"/>
      <c r="K8039" s="28"/>
      <c r="L8039" s="28"/>
    </row>
    <row r="8040" spans="8:12" ht="15" customHeight="1" x14ac:dyDescent="0.25">
      <c r="H8040" s="28"/>
      <c r="I8040" s="28"/>
      <c r="J8040" s="28"/>
      <c r="K8040" s="28"/>
      <c r="L8040" s="28"/>
    </row>
    <row r="8041" spans="8:12" ht="15" customHeight="1" x14ac:dyDescent="0.25">
      <c r="H8041" s="28"/>
      <c r="I8041" s="28"/>
      <c r="J8041" s="28"/>
      <c r="K8041" s="28"/>
      <c r="L8041" s="28"/>
    </row>
    <row r="8042" spans="8:12" ht="15" customHeight="1" x14ac:dyDescent="0.25">
      <c r="H8042" s="28"/>
      <c r="I8042" s="28"/>
      <c r="J8042" s="28"/>
      <c r="K8042" s="28"/>
      <c r="L8042" s="28"/>
    </row>
    <row r="8043" spans="8:12" ht="15" customHeight="1" x14ac:dyDescent="0.25">
      <c r="H8043" s="28"/>
      <c r="I8043" s="28"/>
      <c r="J8043" s="28"/>
      <c r="K8043" s="28"/>
      <c r="L8043" s="28"/>
    </row>
    <row r="8044" spans="8:12" ht="15" customHeight="1" x14ac:dyDescent="0.25">
      <c r="H8044" s="28"/>
      <c r="I8044" s="28"/>
      <c r="J8044" s="28"/>
      <c r="K8044" s="28"/>
      <c r="L8044" s="28"/>
    </row>
    <row r="8045" spans="8:12" ht="15" customHeight="1" x14ac:dyDescent="0.25">
      <c r="H8045" s="28"/>
      <c r="I8045" s="28"/>
      <c r="J8045" s="28"/>
      <c r="K8045" s="28"/>
      <c r="L8045" s="28"/>
    </row>
    <row r="8046" spans="8:12" ht="15" customHeight="1" x14ac:dyDescent="0.25">
      <c r="H8046" s="28"/>
      <c r="I8046" s="28"/>
      <c r="J8046" s="28"/>
      <c r="K8046" s="28"/>
      <c r="L8046" s="28"/>
    </row>
    <row r="8047" spans="8:12" ht="15" customHeight="1" x14ac:dyDescent="0.25">
      <c r="H8047" s="28"/>
      <c r="I8047" s="28"/>
      <c r="J8047" s="28"/>
      <c r="K8047" s="28"/>
      <c r="L8047" s="28"/>
    </row>
    <row r="8048" spans="8:12" ht="15" customHeight="1" x14ac:dyDescent="0.25">
      <c r="H8048" s="28"/>
      <c r="I8048" s="28"/>
      <c r="J8048" s="28"/>
      <c r="K8048" s="28"/>
      <c r="L8048" s="28"/>
    </row>
    <row r="8049" spans="8:12" ht="15" customHeight="1" x14ac:dyDescent="0.25">
      <c r="H8049" s="28"/>
      <c r="I8049" s="28"/>
      <c r="J8049" s="28"/>
      <c r="K8049" s="28"/>
      <c r="L8049" s="28"/>
    </row>
    <row r="8050" spans="8:12" ht="15" customHeight="1" x14ac:dyDescent="0.25">
      <c r="H8050" s="28"/>
      <c r="I8050" s="28"/>
      <c r="J8050" s="28"/>
      <c r="K8050" s="28"/>
      <c r="L8050" s="28"/>
    </row>
    <row r="8051" spans="8:12" ht="15" customHeight="1" x14ac:dyDescent="0.25">
      <c r="H8051" s="28"/>
      <c r="I8051" s="28"/>
      <c r="J8051" s="28"/>
      <c r="K8051" s="28"/>
      <c r="L8051" s="28"/>
    </row>
    <row r="8052" spans="8:12" ht="15" customHeight="1" x14ac:dyDescent="0.25">
      <c r="H8052" s="28"/>
      <c r="I8052" s="28"/>
      <c r="J8052" s="28"/>
      <c r="K8052" s="28"/>
      <c r="L8052" s="28"/>
    </row>
    <row r="8053" spans="8:12" ht="15" customHeight="1" x14ac:dyDescent="0.25">
      <c r="H8053" s="28"/>
      <c r="I8053" s="28"/>
      <c r="J8053" s="28"/>
      <c r="K8053" s="28"/>
      <c r="L8053" s="28"/>
    </row>
    <row r="8054" spans="8:12" ht="15" customHeight="1" x14ac:dyDescent="0.25">
      <c r="H8054" s="28"/>
      <c r="I8054" s="28"/>
      <c r="J8054" s="28"/>
      <c r="K8054" s="28"/>
      <c r="L8054" s="28"/>
    </row>
    <row r="8055" spans="8:12" ht="15" customHeight="1" x14ac:dyDescent="0.25">
      <c r="H8055" s="28"/>
      <c r="I8055" s="28"/>
      <c r="J8055" s="28"/>
      <c r="K8055" s="28"/>
      <c r="L8055" s="28"/>
    </row>
    <row r="8056" spans="8:12" ht="15" customHeight="1" x14ac:dyDescent="0.25">
      <c r="H8056" s="28"/>
      <c r="I8056" s="28"/>
      <c r="J8056" s="28"/>
      <c r="K8056" s="28"/>
      <c r="L8056" s="28"/>
    </row>
    <row r="8057" spans="8:12" ht="15" customHeight="1" x14ac:dyDescent="0.25">
      <c r="H8057" s="28"/>
      <c r="I8057" s="28"/>
      <c r="J8057" s="28"/>
      <c r="K8057" s="28"/>
      <c r="L8057" s="28"/>
    </row>
    <row r="8058" spans="8:12" ht="15" customHeight="1" x14ac:dyDescent="0.25">
      <c r="H8058" s="28"/>
      <c r="I8058" s="28"/>
      <c r="J8058" s="28"/>
      <c r="K8058" s="28"/>
      <c r="L8058" s="28"/>
    </row>
    <row r="8059" spans="8:12" ht="15" customHeight="1" x14ac:dyDescent="0.25">
      <c r="H8059" s="28"/>
      <c r="I8059" s="28"/>
      <c r="J8059" s="28"/>
      <c r="K8059" s="28"/>
      <c r="L8059" s="28"/>
    </row>
    <row r="8060" spans="8:12" ht="15" customHeight="1" x14ac:dyDescent="0.25">
      <c r="H8060" s="28"/>
      <c r="I8060" s="28"/>
      <c r="J8060" s="28"/>
      <c r="K8060" s="28"/>
      <c r="L8060" s="28"/>
    </row>
    <row r="8061" spans="8:12" ht="15" customHeight="1" x14ac:dyDescent="0.25">
      <c r="H8061" s="28"/>
      <c r="I8061" s="28"/>
      <c r="J8061" s="28"/>
      <c r="K8061" s="28"/>
      <c r="L8061" s="28"/>
    </row>
    <row r="8062" spans="8:12" ht="15" customHeight="1" x14ac:dyDescent="0.25">
      <c r="H8062" s="28"/>
      <c r="I8062" s="28"/>
      <c r="J8062" s="28"/>
      <c r="K8062" s="28"/>
      <c r="L8062" s="28"/>
    </row>
    <row r="8063" spans="8:12" ht="15" customHeight="1" x14ac:dyDescent="0.25">
      <c r="H8063" s="28"/>
      <c r="I8063" s="28"/>
      <c r="J8063" s="28"/>
      <c r="K8063" s="28"/>
      <c r="L8063" s="28"/>
    </row>
    <row r="8064" spans="8:12" ht="15" customHeight="1" x14ac:dyDescent="0.25">
      <c r="H8064" s="28"/>
      <c r="I8064" s="28"/>
      <c r="J8064" s="28"/>
      <c r="K8064" s="28"/>
      <c r="L8064" s="28"/>
    </row>
    <row r="8065" spans="8:12" ht="15" customHeight="1" x14ac:dyDescent="0.25">
      <c r="H8065" s="28"/>
      <c r="I8065" s="28"/>
      <c r="J8065" s="28"/>
      <c r="K8065" s="28"/>
      <c r="L8065" s="28"/>
    </row>
    <row r="8066" spans="8:12" ht="15" customHeight="1" x14ac:dyDescent="0.25">
      <c r="H8066" s="28"/>
      <c r="I8066" s="28"/>
      <c r="J8066" s="28"/>
      <c r="K8066" s="28"/>
      <c r="L8066" s="28"/>
    </row>
    <row r="8067" spans="8:12" ht="15" customHeight="1" x14ac:dyDescent="0.25">
      <c r="H8067" s="28"/>
      <c r="I8067" s="28"/>
      <c r="J8067" s="28"/>
      <c r="K8067" s="28"/>
      <c r="L8067" s="28"/>
    </row>
    <row r="8068" spans="8:12" ht="15" customHeight="1" x14ac:dyDescent="0.25">
      <c r="H8068" s="28"/>
      <c r="I8068" s="28"/>
      <c r="J8068" s="28"/>
      <c r="K8068" s="28"/>
      <c r="L8068" s="28"/>
    </row>
    <row r="8069" spans="8:12" ht="15" customHeight="1" x14ac:dyDescent="0.25">
      <c r="H8069" s="28"/>
      <c r="I8069" s="28"/>
      <c r="J8069" s="28"/>
      <c r="K8069" s="28"/>
      <c r="L8069" s="28"/>
    </row>
    <row r="8070" spans="8:12" ht="15" customHeight="1" x14ac:dyDescent="0.25">
      <c r="H8070" s="28"/>
      <c r="I8070" s="28"/>
      <c r="J8070" s="28"/>
      <c r="K8070" s="28"/>
      <c r="L8070" s="28"/>
    </row>
    <row r="8071" spans="8:12" ht="15" customHeight="1" x14ac:dyDescent="0.25">
      <c r="H8071" s="28"/>
      <c r="I8071" s="28"/>
      <c r="J8071" s="28"/>
      <c r="K8071" s="28"/>
      <c r="L8071" s="28"/>
    </row>
    <row r="8072" spans="8:12" ht="15" customHeight="1" x14ac:dyDescent="0.25">
      <c r="H8072" s="28"/>
      <c r="I8072" s="28"/>
      <c r="J8072" s="28"/>
      <c r="K8072" s="28"/>
      <c r="L8072" s="28"/>
    </row>
    <row r="8073" spans="8:12" ht="15" customHeight="1" x14ac:dyDescent="0.25">
      <c r="H8073" s="28"/>
      <c r="I8073" s="28"/>
      <c r="J8073" s="28"/>
      <c r="K8073" s="28"/>
      <c r="L8073" s="28"/>
    </row>
    <row r="8074" spans="8:12" ht="15" customHeight="1" x14ac:dyDescent="0.25">
      <c r="H8074" s="28"/>
      <c r="I8074" s="28"/>
      <c r="J8074" s="28"/>
      <c r="K8074" s="28"/>
      <c r="L8074" s="28"/>
    </row>
    <row r="8075" spans="8:12" ht="15" customHeight="1" x14ac:dyDescent="0.25">
      <c r="H8075" s="28"/>
      <c r="I8075" s="28"/>
      <c r="J8075" s="28"/>
      <c r="K8075" s="28"/>
      <c r="L8075" s="28"/>
    </row>
    <row r="8076" spans="8:12" ht="15" customHeight="1" x14ac:dyDescent="0.25">
      <c r="H8076" s="28"/>
      <c r="I8076" s="28"/>
      <c r="J8076" s="28"/>
      <c r="K8076" s="28"/>
      <c r="L8076" s="28"/>
    </row>
    <row r="8077" spans="8:12" ht="15" customHeight="1" x14ac:dyDescent="0.25">
      <c r="H8077" s="28"/>
      <c r="I8077" s="28"/>
      <c r="J8077" s="28"/>
      <c r="K8077" s="28"/>
      <c r="L8077" s="28"/>
    </row>
    <row r="8078" spans="8:12" ht="15" customHeight="1" x14ac:dyDescent="0.25">
      <c r="H8078" s="28"/>
      <c r="I8078" s="28"/>
      <c r="J8078" s="28"/>
      <c r="K8078" s="28"/>
      <c r="L8078" s="28"/>
    </row>
    <row r="8079" spans="8:12" ht="15" customHeight="1" x14ac:dyDescent="0.25">
      <c r="H8079" s="28"/>
      <c r="I8079" s="28"/>
      <c r="J8079" s="28"/>
      <c r="K8079" s="28"/>
      <c r="L8079" s="28"/>
    </row>
    <row r="8080" spans="8:12" ht="15" customHeight="1" x14ac:dyDescent="0.25">
      <c r="H8080" s="28"/>
      <c r="I8080" s="28"/>
      <c r="J8080" s="28"/>
      <c r="K8080" s="28"/>
      <c r="L8080" s="28"/>
    </row>
    <row r="8081" spans="8:12" ht="15" customHeight="1" x14ac:dyDescent="0.25">
      <c r="H8081" s="28"/>
      <c r="I8081" s="28"/>
      <c r="J8081" s="28"/>
      <c r="K8081" s="28"/>
      <c r="L8081" s="28"/>
    </row>
    <row r="8082" spans="8:12" ht="15" customHeight="1" x14ac:dyDescent="0.25">
      <c r="H8082" s="28"/>
      <c r="I8082" s="28"/>
      <c r="J8082" s="28"/>
      <c r="K8082" s="28"/>
      <c r="L8082" s="28"/>
    </row>
    <row r="8083" spans="8:12" ht="15" customHeight="1" x14ac:dyDescent="0.25">
      <c r="H8083" s="28"/>
      <c r="I8083" s="28"/>
      <c r="J8083" s="28"/>
      <c r="K8083" s="28"/>
      <c r="L8083" s="28"/>
    </row>
    <row r="8084" spans="8:12" ht="15" customHeight="1" x14ac:dyDescent="0.25">
      <c r="H8084" s="28"/>
      <c r="I8084" s="28"/>
      <c r="J8084" s="28"/>
      <c r="K8084" s="28"/>
      <c r="L8084" s="28"/>
    </row>
    <row r="8085" spans="8:12" ht="15" customHeight="1" x14ac:dyDescent="0.25">
      <c r="H8085" s="28"/>
      <c r="I8085" s="28"/>
      <c r="J8085" s="28"/>
      <c r="K8085" s="28"/>
      <c r="L8085" s="28"/>
    </row>
    <row r="8086" spans="8:12" ht="15" customHeight="1" x14ac:dyDescent="0.25">
      <c r="H8086" s="28"/>
      <c r="I8086" s="28"/>
      <c r="J8086" s="28"/>
      <c r="K8086" s="28"/>
      <c r="L8086" s="28"/>
    </row>
    <row r="8087" spans="8:12" ht="15" customHeight="1" x14ac:dyDescent="0.25">
      <c r="H8087" s="28"/>
      <c r="I8087" s="28"/>
      <c r="J8087" s="28"/>
      <c r="K8087" s="28"/>
      <c r="L8087" s="28"/>
    </row>
    <row r="8088" spans="8:12" ht="15" customHeight="1" x14ac:dyDescent="0.25">
      <c r="H8088" s="28"/>
      <c r="I8088" s="28"/>
      <c r="J8088" s="28"/>
      <c r="K8088" s="28"/>
      <c r="L8088" s="28"/>
    </row>
    <row r="8089" spans="8:12" ht="15" customHeight="1" x14ac:dyDescent="0.25">
      <c r="H8089" s="28"/>
      <c r="I8089" s="28"/>
      <c r="J8089" s="28"/>
      <c r="K8089" s="28"/>
      <c r="L8089" s="28"/>
    </row>
    <row r="8090" spans="8:12" ht="15" customHeight="1" x14ac:dyDescent="0.25">
      <c r="H8090" s="28"/>
      <c r="I8090" s="28"/>
      <c r="J8090" s="28"/>
      <c r="K8090" s="28"/>
      <c r="L8090" s="28"/>
    </row>
    <row r="8091" spans="8:12" ht="15" customHeight="1" x14ac:dyDescent="0.25">
      <c r="H8091" s="28"/>
      <c r="I8091" s="28"/>
      <c r="J8091" s="28"/>
      <c r="K8091" s="28"/>
      <c r="L8091" s="28"/>
    </row>
    <row r="8092" spans="8:12" ht="15" customHeight="1" x14ac:dyDescent="0.25">
      <c r="H8092" s="28"/>
      <c r="I8092" s="28"/>
      <c r="J8092" s="28"/>
      <c r="K8092" s="28"/>
      <c r="L8092" s="28"/>
    </row>
    <row r="8093" spans="8:12" ht="15" customHeight="1" x14ac:dyDescent="0.25">
      <c r="H8093" s="28"/>
      <c r="I8093" s="28"/>
      <c r="J8093" s="28"/>
      <c r="K8093" s="28"/>
      <c r="L8093" s="28"/>
    </row>
    <row r="8094" spans="8:12" ht="15" customHeight="1" x14ac:dyDescent="0.25">
      <c r="H8094" s="28"/>
      <c r="I8094" s="28"/>
      <c r="J8094" s="28"/>
      <c r="K8094" s="28"/>
      <c r="L8094" s="28"/>
    </row>
    <row r="8095" spans="8:12" ht="15" customHeight="1" x14ac:dyDescent="0.25">
      <c r="H8095" s="28"/>
      <c r="I8095" s="28"/>
      <c r="J8095" s="28"/>
      <c r="K8095" s="28"/>
      <c r="L8095" s="28"/>
    </row>
    <row r="8096" spans="8:12" ht="15" customHeight="1" x14ac:dyDescent="0.25">
      <c r="H8096" s="28"/>
      <c r="I8096" s="28"/>
      <c r="J8096" s="28"/>
      <c r="K8096" s="28"/>
      <c r="L8096" s="28"/>
    </row>
    <row r="8097" spans="8:12" ht="15" customHeight="1" x14ac:dyDescent="0.25">
      <c r="H8097" s="28"/>
      <c r="I8097" s="28"/>
      <c r="J8097" s="28"/>
      <c r="K8097" s="28"/>
      <c r="L8097" s="28"/>
    </row>
    <row r="8098" spans="8:12" ht="15" customHeight="1" x14ac:dyDescent="0.25">
      <c r="H8098" s="28"/>
      <c r="I8098" s="28"/>
      <c r="J8098" s="28"/>
      <c r="K8098" s="28"/>
      <c r="L8098" s="28"/>
    </row>
    <row r="8099" spans="8:12" ht="15" customHeight="1" x14ac:dyDescent="0.25">
      <c r="H8099" s="28"/>
      <c r="I8099" s="28"/>
      <c r="J8099" s="28"/>
      <c r="K8099" s="28"/>
      <c r="L8099" s="28"/>
    </row>
    <row r="8100" spans="8:12" ht="15" customHeight="1" x14ac:dyDescent="0.25">
      <c r="H8100" s="28"/>
      <c r="I8100" s="28"/>
      <c r="J8100" s="28"/>
      <c r="K8100" s="28"/>
      <c r="L8100" s="28"/>
    </row>
    <row r="8101" spans="8:12" ht="15" customHeight="1" x14ac:dyDescent="0.25">
      <c r="H8101" s="28"/>
      <c r="I8101" s="28"/>
      <c r="J8101" s="28"/>
      <c r="K8101" s="28"/>
      <c r="L8101" s="28"/>
    </row>
    <row r="8102" spans="8:12" ht="15" customHeight="1" x14ac:dyDescent="0.25">
      <c r="H8102" s="28"/>
      <c r="I8102" s="28"/>
      <c r="J8102" s="28"/>
      <c r="K8102" s="28"/>
      <c r="L8102" s="28"/>
    </row>
    <row r="8103" spans="8:12" ht="15" customHeight="1" x14ac:dyDescent="0.25">
      <c r="H8103" s="28"/>
      <c r="I8103" s="28"/>
      <c r="J8103" s="28"/>
      <c r="K8103" s="28"/>
      <c r="L8103" s="28"/>
    </row>
    <row r="8104" spans="8:12" ht="15" customHeight="1" x14ac:dyDescent="0.25">
      <c r="H8104" s="28"/>
      <c r="I8104" s="28"/>
      <c r="J8104" s="28"/>
      <c r="K8104" s="28"/>
      <c r="L8104" s="28"/>
    </row>
    <row r="8105" spans="8:12" ht="15" customHeight="1" x14ac:dyDescent="0.25">
      <c r="H8105" s="28"/>
      <c r="I8105" s="28"/>
      <c r="J8105" s="28"/>
      <c r="K8105" s="28"/>
      <c r="L8105" s="28"/>
    </row>
    <row r="8106" spans="8:12" ht="15" customHeight="1" x14ac:dyDescent="0.25">
      <c r="H8106" s="28"/>
      <c r="I8106" s="28"/>
      <c r="J8106" s="28"/>
      <c r="K8106" s="28"/>
      <c r="L8106" s="28"/>
    </row>
    <row r="8107" spans="8:12" ht="15" customHeight="1" x14ac:dyDescent="0.25">
      <c r="H8107" s="28"/>
      <c r="I8107" s="28"/>
      <c r="J8107" s="28"/>
      <c r="K8107" s="28"/>
      <c r="L8107" s="28"/>
    </row>
    <row r="8108" spans="8:12" ht="15" customHeight="1" x14ac:dyDescent="0.25">
      <c r="H8108" s="28"/>
      <c r="I8108" s="28"/>
      <c r="J8108" s="28"/>
      <c r="K8108" s="28"/>
      <c r="L8108" s="28"/>
    </row>
    <row r="8109" spans="8:12" ht="15" customHeight="1" x14ac:dyDescent="0.25">
      <c r="H8109" s="28"/>
      <c r="I8109" s="28"/>
      <c r="J8109" s="28"/>
      <c r="K8109" s="28"/>
      <c r="L8109" s="28"/>
    </row>
    <row r="8110" spans="8:12" ht="15" customHeight="1" x14ac:dyDescent="0.25">
      <c r="H8110" s="28"/>
      <c r="I8110" s="28"/>
      <c r="J8110" s="28"/>
      <c r="K8110" s="28"/>
      <c r="L8110" s="28"/>
    </row>
    <row r="8111" spans="8:12" ht="15" customHeight="1" x14ac:dyDescent="0.25">
      <c r="H8111" s="28"/>
      <c r="I8111" s="28"/>
      <c r="J8111" s="28"/>
      <c r="K8111" s="28"/>
      <c r="L8111" s="28"/>
    </row>
    <row r="8112" spans="8:12" ht="15" customHeight="1" x14ac:dyDescent="0.25">
      <c r="H8112" s="28"/>
      <c r="I8112" s="28"/>
      <c r="J8112" s="28"/>
      <c r="K8112" s="28"/>
      <c r="L8112" s="28"/>
    </row>
    <row r="8113" spans="8:12" ht="15" customHeight="1" x14ac:dyDescent="0.25">
      <c r="H8113" s="28"/>
      <c r="I8113" s="28"/>
      <c r="J8113" s="28"/>
      <c r="K8113" s="28"/>
      <c r="L8113" s="28"/>
    </row>
    <row r="8114" spans="8:12" ht="15" customHeight="1" x14ac:dyDescent="0.25">
      <c r="H8114" s="28"/>
      <c r="I8114" s="28"/>
      <c r="J8114" s="28"/>
      <c r="K8114" s="28"/>
      <c r="L8114" s="28"/>
    </row>
    <row r="8115" spans="8:12" ht="15" customHeight="1" x14ac:dyDescent="0.25">
      <c r="H8115" s="28"/>
      <c r="I8115" s="28"/>
      <c r="J8115" s="28"/>
      <c r="K8115" s="28"/>
      <c r="L8115" s="28"/>
    </row>
    <row r="8116" spans="8:12" ht="15" customHeight="1" x14ac:dyDescent="0.25">
      <c r="H8116" s="28"/>
      <c r="I8116" s="28"/>
      <c r="J8116" s="28"/>
      <c r="K8116" s="28"/>
      <c r="L8116" s="28"/>
    </row>
    <row r="8117" spans="8:12" ht="15" customHeight="1" x14ac:dyDescent="0.25">
      <c r="H8117" s="28"/>
      <c r="I8117" s="28"/>
      <c r="J8117" s="28"/>
      <c r="K8117" s="28"/>
      <c r="L8117" s="28"/>
    </row>
    <row r="8118" spans="8:12" ht="15" customHeight="1" x14ac:dyDescent="0.25">
      <c r="H8118" s="28"/>
      <c r="I8118" s="28"/>
      <c r="J8118" s="28"/>
      <c r="K8118" s="28"/>
      <c r="L8118" s="28"/>
    </row>
    <row r="8119" spans="8:12" ht="15" customHeight="1" x14ac:dyDescent="0.25">
      <c r="H8119" s="28"/>
      <c r="I8119" s="28"/>
      <c r="J8119" s="28"/>
      <c r="K8119" s="28"/>
      <c r="L8119" s="28"/>
    </row>
    <row r="8120" spans="8:12" ht="15" customHeight="1" x14ac:dyDescent="0.25">
      <c r="H8120" s="28"/>
      <c r="I8120" s="28"/>
      <c r="J8120" s="28"/>
      <c r="K8120" s="28"/>
      <c r="L8120" s="28"/>
    </row>
    <row r="8121" spans="8:12" ht="15" customHeight="1" x14ac:dyDescent="0.25">
      <c r="H8121" s="28"/>
      <c r="I8121" s="28"/>
      <c r="J8121" s="28"/>
      <c r="K8121" s="28"/>
      <c r="L8121" s="28"/>
    </row>
    <row r="8122" spans="8:12" ht="15" customHeight="1" x14ac:dyDescent="0.25">
      <c r="H8122" s="28"/>
      <c r="I8122" s="28"/>
      <c r="J8122" s="28"/>
      <c r="K8122" s="28"/>
      <c r="L8122" s="28"/>
    </row>
    <row r="8123" spans="8:12" ht="15" customHeight="1" x14ac:dyDescent="0.25">
      <c r="H8123" s="28"/>
      <c r="I8123" s="28"/>
      <c r="J8123" s="28"/>
      <c r="K8123" s="28"/>
      <c r="L8123" s="28"/>
    </row>
    <row r="8124" spans="8:12" ht="15" customHeight="1" x14ac:dyDescent="0.25">
      <c r="H8124" s="28"/>
      <c r="I8124" s="28"/>
      <c r="J8124" s="28"/>
      <c r="K8124" s="28"/>
      <c r="L8124" s="28"/>
    </row>
    <row r="8125" spans="8:12" ht="15" customHeight="1" x14ac:dyDescent="0.25">
      <c r="H8125" s="28"/>
      <c r="I8125" s="28"/>
      <c r="J8125" s="28"/>
      <c r="K8125" s="28"/>
      <c r="L8125" s="28"/>
    </row>
    <row r="8126" spans="8:12" ht="15" customHeight="1" x14ac:dyDescent="0.25">
      <c r="H8126" s="28"/>
      <c r="I8126" s="28"/>
      <c r="J8126" s="28"/>
      <c r="K8126" s="28"/>
      <c r="L8126" s="28"/>
    </row>
    <row r="8127" spans="8:12" ht="15" customHeight="1" x14ac:dyDescent="0.25">
      <c r="H8127" s="28"/>
      <c r="I8127" s="28"/>
      <c r="J8127" s="28"/>
      <c r="K8127" s="28"/>
      <c r="L8127" s="28"/>
    </row>
    <row r="8128" spans="8:12" ht="15" customHeight="1" x14ac:dyDescent="0.25">
      <c r="H8128" s="28"/>
      <c r="I8128" s="28"/>
      <c r="J8128" s="28"/>
      <c r="K8128" s="28"/>
      <c r="L8128" s="28"/>
    </row>
    <row r="8129" spans="8:12" ht="15" customHeight="1" x14ac:dyDescent="0.25">
      <c r="H8129" s="28"/>
      <c r="I8129" s="28"/>
      <c r="J8129" s="28"/>
      <c r="K8129" s="28"/>
      <c r="L8129" s="28"/>
    </row>
    <row r="8130" spans="8:12" ht="15" customHeight="1" x14ac:dyDescent="0.25">
      <c r="H8130" s="28"/>
      <c r="I8130" s="28"/>
      <c r="J8130" s="28"/>
      <c r="K8130" s="28"/>
      <c r="L8130" s="28"/>
    </row>
    <row r="8131" spans="8:12" ht="15" customHeight="1" x14ac:dyDescent="0.25">
      <c r="H8131" s="28"/>
      <c r="I8131" s="28"/>
      <c r="J8131" s="28"/>
      <c r="K8131" s="28"/>
      <c r="L8131" s="28"/>
    </row>
    <row r="8132" spans="8:12" ht="15" customHeight="1" x14ac:dyDescent="0.25">
      <c r="H8132" s="28"/>
      <c r="I8132" s="28"/>
      <c r="J8132" s="28"/>
      <c r="K8132" s="28"/>
      <c r="L8132" s="28"/>
    </row>
    <row r="8133" spans="8:12" ht="15" customHeight="1" x14ac:dyDescent="0.25">
      <c r="H8133" s="28"/>
      <c r="I8133" s="28"/>
      <c r="J8133" s="28"/>
      <c r="K8133" s="28"/>
      <c r="L8133" s="28"/>
    </row>
    <row r="8134" spans="8:12" ht="15" customHeight="1" x14ac:dyDescent="0.25">
      <c r="H8134" s="28"/>
      <c r="I8134" s="28"/>
      <c r="J8134" s="28"/>
      <c r="K8134" s="28"/>
      <c r="L8134" s="28"/>
    </row>
    <row r="8135" spans="8:12" ht="15" customHeight="1" x14ac:dyDescent="0.25">
      <c r="H8135" s="28"/>
      <c r="I8135" s="28"/>
      <c r="J8135" s="28"/>
      <c r="K8135" s="28"/>
      <c r="L8135" s="28"/>
    </row>
    <row r="8136" spans="8:12" ht="15" customHeight="1" x14ac:dyDescent="0.25">
      <c r="H8136" s="28"/>
      <c r="I8136" s="28"/>
      <c r="J8136" s="28"/>
      <c r="K8136" s="28"/>
      <c r="L8136" s="28"/>
    </row>
    <row r="8137" spans="8:12" ht="15" customHeight="1" x14ac:dyDescent="0.25">
      <c r="H8137" s="28"/>
      <c r="I8137" s="28"/>
      <c r="J8137" s="28"/>
      <c r="K8137" s="28"/>
      <c r="L8137" s="28"/>
    </row>
    <row r="8138" spans="8:12" ht="15" customHeight="1" x14ac:dyDescent="0.25">
      <c r="H8138" s="28"/>
      <c r="I8138" s="28"/>
      <c r="J8138" s="28"/>
      <c r="K8138" s="28"/>
      <c r="L8138" s="28"/>
    </row>
    <row r="8139" spans="8:12" ht="15" customHeight="1" x14ac:dyDescent="0.25">
      <c r="H8139" s="28"/>
      <c r="I8139" s="28"/>
      <c r="J8139" s="28"/>
      <c r="K8139" s="28"/>
      <c r="L8139" s="28"/>
    </row>
    <row r="8140" spans="8:12" ht="15" customHeight="1" x14ac:dyDescent="0.25">
      <c r="H8140" s="28"/>
      <c r="I8140" s="28"/>
      <c r="J8140" s="28"/>
      <c r="K8140" s="28"/>
      <c r="L8140" s="28"/>
    </row>
    <row r="8141" spans="8:12" ht="15" customHeight="1" x14ac:dyDescent="0.25">
      <c r="H8141" s="28"/>
      <c r="I8141" s="28"/>
      <c r="J8141" s="28"/>
      <c r="K8141" s="28"/>
      <c r="L8141" s="28"/>
    </row>
    <row r="8142" spans="8:12" ht="15" customHeight="1" x14ac:dyDescent="0.25">
      <c r="H8142" s="28"/>
      <c r="I8142" s="28"/>
      <c r="J8142" s="28"/>
      <c r="K8142" s="28"/>
      <c r="L8142" s="28"/>
    </row>
    <row r="8143" spans="8:12" ht="15" customHeight="1" x14ac:dyDescent="0.25">
      <c r="H8143" s="28"/>
      <c r="I8143" s="28"/>
      <c r="J8143" s="28"/>
      <c r="K8143" s="28"/>
      <c r="L8143" s="28"/>
    </row>
    <row r="8144" spans="8:12" ht="15" customHeight="1" x14ac:dyDescent="0.25">
      <c r="H8144" s="28"/>
      <c r="I8144" s="28"/>
      <c r="J8144" s="28"/>
      <c r="K8144" s="28"/>
      <c r="L8144" s="28"/>
    </row>
    <row r="8145" spans="8:12" ht="15" customHeight="1" x14ac:dyDescent="0.25">
      <c r="H8145" s="28"/>
      <c r="I8145" s="28"/>
      <c r="J8145" s="28"/>
      <c r="K8145" s="28"/>
      <c r="L8145" s="28"/>
    </row>
    <row r="8146" spans="8:12" ht="15" customHeight="1" x14ac:dyDescent="0.25">
      <c r="H8146" s="28"/>
      <c r="I8146" s="28"/>
      <c r="J8146" s="28"/>
      <c r="K8146" s="28"/>
      <c r="L8146" s="28"/>
    </row>
    <row r="8147" spans="8:12" ht="15" customHeight="1" x14ac:dyDescent="0.25">
      <c r="H8147" s="28"/>
      <c r="I8147" s="28"/>
      <c r="J8147" s="28"/>
      <c r="K8147" s="28"/>
      <c r="L8147" s="28"/>
    </row>
    <row r="8148" spans="8:12" ht="15" customHeight="1" x14ac:dyDescent="0.25">
      <c r="H8148" s="28"/>
      <c r="I8148" s="28"/>
      <c r="J8148" s="28"/>
      <c r="K8148" s="28"/>
      <c r="L8148" s="28"/>
    </row>
    <row r="8149" spans="8:12" ht="15" customHeight="1" x14ac:dyDescent="0.25">
      <c r="H8149" s="28"/>
      <c r="I8149" s="28"/>
      <c r="J8149" s="28"/>
      <c r="K8149" s="28"/>
      <c r="L8149" s="28"/>
    </row>
    <row r="8150" spans="8:12" ht="15" customHeight="1" x14ac:dyDescent="0.25">
      <c r="H8150" s="28"/>
      <c r="I8150" s="28"/>
      <c r="J8150" s="28"/>
      <c r="K8150" s="28"/>
      <c r="L8150" s="28"/>
    </row>
    <row r="8151" spans="8:12" ht="15" customHeight="1" x14ac:dyDescent="0.25">
      <c r="H8151" s="28"/>
      <c r="I8151" s="28"/>
      <c r="J8151" s="28"/>
      <c r="K8151" s="28"/>
      <c r="L8151" s="28"/>
    </row>
    <row r="8152" spans="8:12" ht="15" customHeight="1" x14ac:dyDescent="0.25">
      <c r="H8152" s="28"/>
      <c r="I8152" s="28"/>
      <c r="J8152" s="28"/>
      <c r="K8152" s="28"/>
      <c r="L8152" s="28"/>
    </row>
    <row r="8153" spans="8:12" ht="15" customHeight="1" x14ac:dyDescent="0.25">
      <c r="H8153" s="28"/>
      <c r="I8153" s="28"/>
      <c r="J8153" s="28"/>
      <c r="K8153" s="28"/>
      <c r="L8153" s="28"/>
    </row>
    <row r="8154" spans="8:12" ht="15" customHeight="1" x14ac:dyDescent="0.25">
      <c r="H8154" s="28"/>
      <c r="I8154" s="28"/>
      <c r="J8154" s="28"/>
      <c r="K8154" s="28"/>
      <c r="L8154" s="28"/>
    </row>
    <row r="8155" spans="8:12" ht="15" customHeight="1" x14ac:dyDescent="0.25">
      <c r="H8155" s="28"/>
      <c r="I8155" s="28"/>
      <c r="J8155" s="28"/>
      <c r="K8155" s="28"/>
      <c r="L8155" s="28"/>
    </row>
    <row r="8156" spans="8:12" ht="15" customHeight="1" x14ac:dyDescent="0.25">
      <c r="H8156" s="28"/>
      <c r="I8156" s="28"/>
      <c r="J8156" s="28"/>
      <c r="K8156" s="28"/>
      <c r="L8156" s="28"/>
    </row>
    <row r="8157" spans="8:12" ht="15" customHeight="1" x14ac:dyDescent="0.25">
      <c r="H8157" s="28"/>
      <c r="I8157" s="28"/>
      <c r="J8157" s="28"/>
      <c r="K8157" s="28"/>
      <c r="L8157" s="28"/>
    </row>
    <row r="8158" spans="8:12" ht="15" customHeight="1" x14ac:dyDescent="0.25">
      <c r="H8158" s="28"/>
      <c r="I8158" s="28"/>
      <c r="J8158" s="28"/>
      <c r="K8158" s="28"/>
      <c r="L8158" s="28"/>
    </row>
    <row r="8159" spans="8:12" ht="15" customHeight="1" x14ac:dyDescent="0.25">
      <c r="H8159" s="28"/>
      <c r="I8159" s="28"/>
      <c r="J8159" s="28"/>
      <c r="K8159" s="28"/>
      <c r="L8159" s="28"/>
    </row>
    <row r="8160" spans="8:12" ht="15" customHeight="1" x14ac:dyDescent="0.25">
      <c r="H8160" s="28"/>
      <c r="I8160" s="28"/>
      <c r="J8160" s="28"/>
      <c r="K8160" s="28"/>
      <c r="L8160" s="28"/>
    </row>
    <row r="8161" spans="8:12" ht="15" customHeight="1" x14ac:dyDescent="0.25">
      <c r="H8161" s="28"/>
      <c r="I8161" s="28"/>
      <c r="J8161" s="28"/>
      <c r="K8161" s="28"/>
      <c r="L8161" s="28"/>
    </row>
    <row r="8162" spans="8:12" ht="15" customHeight="1" x14ac:dyDescent="0.25">
      <c r="H8162" s="28"/>
      <c r="I8162" s="28"/>
      <c r="J8162" s="28"/>
      <c r="K8162" s="28"/>
      <c r="L8162" s="28"/>
    </row>
    <row r="8163" spans="8:12" ht="15" customHeight="1" x14ac:dyDescent="0.25">
      <c r="H8163" s="28"/>
      <c r="I8163" s="28"/>
      <c r="J8163" s="28"/>
      <c r="K8163" s="28"/>
      <c r="L8163" s="28"/>
    </row>
    <row r="8164" spans="8:12" ht="15" customHeight="1" x14ac:dyDescent="0.25">
      <c r="H8164" s="28"/>
      <c r="I8164" s="28"/>
      <c r="J8164" s="28"/>
      <c r="K8164" s="28"/>
      <c r="L8164" s="28"/>
    </row>
    <row r="8165" spans="8:12" ht="15" customHeight="1" x14ac:dyDescent="0.25">
      <c r="H8165" s="28"/>
      <c r="I8165" s="28"/>
      <c r="J8165" s="28"/>
      <c r="K8165" s="28"/>
      <c r="L8165" s="28"/>
    </row>
    <row r="8166" spans="8:12" ht="15" customHeight="1" x14ac:dyDescent="0.25">
      <c r="H8166" s="28"/>
      <c r="I8166" s="28"/>
      <c r="J8166" s="28"/>
      <c r="K8166" s="28"/>
      <c r="L8166" s="28"/>
    </row>
    <row r="8167" spans="8:12" ht="15" customHeight="1" x14ac:dyDescent="0.25">
      <c r="H8167" s="28"/>
      <c r="I8167" s="28"/>
      <c r="J8167" s="28"/>
      <c r="K8167" s="28"/>
      <c r="L8167" s="28"/>
    </row>
    <row r="8168" spans="8:12" ht="15" customHeight="1" x14ac:dyDescent="0.25">
      <c r="H8168" s="28"/>
      <c r="I8168" s="28"/>
      <c r="J8168" s="28"/>
      <c r="K8168" s="28"/>
      <c r="L8168" s="28"/>
    </row>
    <row r="8169" spans="8:12" ht="15" customHeight="1" x14ac:dyDescent="0.25">
      <c r="H8169" s="28"/>
      <c r="I8169" s="28"/>
      <c r="J8169" s="28"/>
      <c r="K8169" s="28"/>
      <c r="L8169" s="28"/>
    </row>
    <row r="8170" spans="8:12" ht="15" customHeight="1" x14ac:dyDescent="0.25">
      <c r="H8170" s="28"/>
      <c r="I8170" s="28"/>
      <c r="J8170" s="28"/>
      <c r="K8170" s="28"/>
      <c r="L8170" s="28"/>
    </row>
    <row r="8171" spans="8:12" ht="15" customHeight="1" x14ac:dyDescent="0.25">
      <c r="H8171" s="28"/>
      <c r="I8171" s="28"/>
      <c r="J8171" s="28"/>
      <c r="K8171" s="28"/>
      <c r="L8171" s="28"/>
    </row>
    <row r="8172" spans="8:12" ht="15" customHeight="1" x14ac:dyDescent="0.25">
      <c r="H8172" s="28"/>
      <c r="I8172" s="28"/>
      <c r="J8172" s="28"/>
      <c r="K8172" s="28"/>
      <c r="L8172" s="28"/>
    </row>
    <row r="8173" spans="8:12" ht="15" customHeight="1" x14ac:dyDescent="0.25">
      <c r="H8173" s="28"/>
      <c r="I8173" s="28"/>
      <c r="J8173" s="28"/>
      <c r="K8173" s="28"/>
      <c r="L8173" s="28"/>
    </row>
    <row r="8174" spans="8:12" ht="15" customHeight="1" x14ac:dyDescent="0.25">
      <c r="H8174" s="28"/>
      <c r="I8174" s="28"/>
      <c r="J8174" s="28"/>
      <c r="K8174" s="28"/>
      <c r="L8174" s="28"/>
    </row>
    <row r="8175" spans="8:12" ht="15" customHeight="1" x14ac:dyDescent="0.25">
      <c r="H8175" s="28"/>
      <c r="I8175" s="28"/>
      <c r="J8175" s="28"/>
      <c r="K8175" s="28"/>
      <c r="L8175" s="28"/>
    </row>
    <row r="8176" spans="8:12" ht="15" customHeight="1" x14ac:dyDescent="0.25">
      <c r="H8176" s="28"/>
      <c r="I8176" s="28"/>
      <c r="J8176" s="28"/>
      <c r="K8176" s="28"/>
      <c r="L8176" s="28"/>
    </row>
    <row r="8177" spans="8:12" ht="15" customHeight="1" x14ac:dyDescent="0.25">
      <c r="H8177" s="28"/>
      <c r="I8177" s="28"/>
      <c r="J8177" s="28"/>
      <c r="K8177" s="28"/>
      <c r="L8177" s="28"/>
    </row>
    <row r="8178" spans="8:12" ht="15" customHeight="1" x14ac:dyDescent="0.25">
      <c r="H8178" s="28"/>
      <c r="I8178" s="28"/>
      <c r="J8178" s="28"/>
      <c r="K8178" s="28"/>
      <c r="L8178" s="28"/>
    </row>
    <row r="8179" spans="8:12" ht="15" customHeight="1" x14ac:dyDescent="0.25">
      <c r="H8179" s="28"/>
      <c r="I8179" s="28"/>
      <c r="J8179" s="28"/>
      <c r="K8179" s="28"/>
      <c r="L8179" s="28"/>
    </row>
    <row r="8180" spans="8:12" ht="15" customHeight="1" x14ac:dyDescent="0.25">
      <c r="H8180" s="28"/>
      <c r="I8180" s="28"/>
      <c r="J8180" s="28"/>
      <c r="K8180" s="28"/>
      <c r="L8180" s="28"/>
    </row>
    <row r="8181" spans="8:12" ht="15" customHeight="1" x14ac:dyDescent="0.25">
      <c r="H8181" s="28"/>
      <c r="I8181" s="28"/>
      <c r="J8181" s="28"/>
      <c r="K8181" s="28"/>
      <c r="L8181" s="28"/>
    </row>
    <row r="8182" spans="8:12" ht="15" customHeight="1" x14ac:dyDescent="0.25">
      <c r="H8182" s="28"/>
      <c r="I8182" s="28"/>
      <c r="J8182" s="28"/>
      <c r="K8182" s="28"/>
      <c r="L8182" s="28"/>
    </row>
    <row r="8183" spans="8:12" ht="15" customHeight="1" x14ac:dyDescent="0.25">
      <c r="H8183" s="28"/>
      <c r="I8183" s="28"/>
      <c r="J8183" s="28"/>
      <c r="K8183" s="28"/>
      <c r="L8183" s="28"/>
    </row>
    <row r="8184" spans="8:12" ht="15" customHeight="1" x14ac:dyDescent="0.25">
      <c r="H8184" s="28"/>
      <c r="I8184" s="28"/>
      <c r="J8184" s="28"/>
      <c r="K8184" s="28"/>
      <c r="L8184" s="28"/>
    </row>
    <row r="8185" spans="8:12" ht="15" customHeight="1" x14ac:dyDescent="0.25">
      <c r="H8185" s="28"/>
      <c r="I8185" s="28"/>
      <c r="J8185" s="28"/>
      <c r="K8185" s="28"/>
      <c r="L8185" s="28"/>
    </row>
    <row r="8186" spans="8:12" ht="15" customHeight="1" x14ac:dyDescent="0.25">
      <c r="H8186" s="28"/>
      <c r="I8186" s="28"/>
      <c r="J8186" s="28"/>
      <c r="K8186" s="28"/>
      <c r="L8186" s="28"/>
    </row>
    <row r="8187" spans="8:12" ht="15" customHeight="1" x14ac:dyDescent="0.25">
      <c r="H8187" s="28"/>
      <c r="I8187" s="28"/>
      <c r="J8187" s="28"/>
      <c r="K8187" s="28"/>
      <c r="L8187" s="28"/>
    </row>
    <row r="8188" spans="8:12" ht="15" customHeight="1" x14ac:dyDescent="0.25">
      <c r="H8188" s="28"/>
      <c r="I8188" s="28"/>
      <c r="J8188" s="28"/>
      <c r="K8188" s="28"/>
      <c r="L8188" s="28"/>
    </row>
    <row r="8189" spans="8:12" ht="15" customHeight="1" x14ac:dyDescent="0.25">
      <c r="H8189" s="28"/>
      <c r="I8189" s="28"/>
      <c r="J8189" s="28"/>
      <c r="K8189" s="28"/>
      <c r="L8189" s="28"/>
    </row>
    <row r="8190" spans="8:12" ht="15" customHeight="1" x14ac:dyDescent="0.25">
      <c r="H8190" s="28"/>
      <c r="I8190" s="28"/>
      <c r="J8190" s="28"/>
      <c r="K8190" s="28"/>
      <c r="L8190" s="28"/>
    </row>
    <row r="8191" spans="8:12" ht="15" customHeight="1" x14ac:dyDescent="0.25">
      <c r="H8191" s="28"/>
      <c r="I8191" s="28"/>
      <c r="J8191" s="28"/>
      <c r="K8191" s="28"/>
      <c r="L8191" s="28"/>
    </row>
    <row r="8192" spans="8:12" ht="15" customHeight="1" x14ac:dyDescent="0.25">
      <c r="H8192" s="28"/>
      <c r="I8192" s="28"/>
      <c r="J8192" s="28"/>
      <c r="K8192" s="28"/>
      <c r="L8192" s="28"/>
    </row>
    <row r="8193" spans="8:12" ht="15" customHeight="1" x14ac:dyDescent="0.25">
      <c r="H8193" s="28"/>
      <c r="I8193" s="28"/>
      <c r="J8193" s="28"/>
      <c r="K8193" s="28"/>
      <c r="L8193" s="28"/>
    </row>
    <row r="8194" spans="8:12" ht="15" customHeight="1" x14ac:dyDescent="0.25">
      <c r="H8194" s="28"/>
      <c r="I8194" s="28"/>
      <c r="J8194" s="28"/>
      <c r="K8194" s="28"/>
      <c r="L8194" s="28"/>
    </row>
    <row r="8195" spans="8:12" ht="15" customHeight="1" x14ac:dyDescent="0.25">
      <c r="H8195" s="28"/>
      <c r="I8195" s="28"/>
      <c r="J8195" s="28"/>
      <c r="K8195" s="28"/>
      <c r="L8195" s="28"/>
    </row>
    <row r="8196" spans="8:12" ht="15" customHeight="1" x14ac:dyDescent="0.25">
      <c r="H8196" s="28"/>
      <c r="I8196" s="28"/>
      <c r="J8196" s="28"/>
      <c r="K8196" s="28"/>
      <c r="L8196" s="28"/>
    </row>
    <row r="8197" spans="8:12" ht="15" customHeight="1" x14ac:dyDescent="0.25">
      <c r="H8197" s="28"/>
      <c r="I8197" s="28"/>
      <c r="J8197" s="28"/>
      <c r="K8197" s="28"/>
      <c r="L8197" s="28"/>
    </row>
    <row r="8198" spans="8:12" ht="15" customHeight="1" x14ac:dyDescent="0.25">
      <c r="H8198" s="28"/>
      <c r="I8198" s="28"/>
      <c r="J8198" s="28"/>
      <c r="K8198" s="28"/>
      <c r="L8198" s="28"/>
    </row>
    <row r="8199" spans="8:12" ht="15" customHeight="1" x14ac:dyDescent="0.25">
      <c r="H8199" s="28"/>
      <c r="I8199" s="28"/>
      <c r="J8199" s="28"/>
      <c r="K8199" s="28"/>
      <c r="L8199" s="28"/>
    </row>
    <row r="8200" spans="8:12" ht="15" customHeight="1" x14ac:dyDescent="0.25">
      <c r="H8200" s="28"/>
      <c r="I8200" s="28"/>
      <c r="J8200" s="28"/>
      <c r="K8200" s="28"/>
      <c r="L8200" s="28"/>
    </row>
    <row r="8201" spans="8:12" ht="15" customHeight="1" x14ac:dyDescent="0.25">
      <c r="H8201" s="28"/>
      <c r="I8201" s="28"/>
      <c r="J8201" s="28"/>
      <c r="K8201" s="28"/>
      <c r="L8201" s="28"/>
    </row>
    <row r="8202" spans="8:12" ht="15" customHeight="1" x14ac:dyDescent="0.25">
      <c r="H8202" s="28"/>
      <c r="I8202" s="28"/>
      <c r="J8202" s="28"/>
      <c r="K8202" s="28"/>
      <c r="L8202" s="28"/>
    </row>
    <row r="8203" spans="8:12" ht="15" customHeight="1" x14ac:dyDescent="0.25">
      <c r="H8203" s="28"/>
      <c r="I8203" s="28"/>
      <c r="J8203" s="28"/>
      <c r="K8203" s="28"/>
      <c r="L8203" s="28"/>
    </row>
    <row r="8204" spans="8:12" ht="15" customHeight="1" x14ac:dyDescent="0.25">
      <c r="H8204" s="28"/>
      <c r="I8204" s="28"/>
      <c r="J8204" s="28"/>
      <c r="K8204" s="28"/>
      <c r="L8204" s="28"/>
    </row>
    <row r="8205" spans="8:12" ht="15" customHeight="1" x14ac:dyDescent="0.25">
      <c r="H8205" s="28"/>
      <c r="I8205" s="28"/>
      <c r="J8205" s="28"/>
      <c r="K8205" s="28"/>
      <c r="L8205" s="28"/>
    </row>
    <row r="8206" spans="8:12" ht="15" customHeight="1" x14ac:dyDescent="0.25">
      <c r="H8206" s="28"/>
      <c r="I8206" s="28"/>
      <c r="J8206" s="28"/>
      <c r="K8206" s="28"/>
      <c r="L8206" s="28"/>
    </row>
    <row r="8207" spans="8:12" ht="15" customHeight="1" x14ac:dyDescent="0.25">
      <c r="H8207" s="28"/>
      <c r="I8207" s="28"/>
      <c r="J8207" s="28"/>
      <c r="K8207" s="28"/>
      <c r="L8207" s="28"/>
    </row>
    <row r="8208" spans="8:12" ht="15" customHeight="1" x14ac:dyDescent="0.25">
      <c r="H8208" s="28"/>
      <c r="I8208" s="28"/>
      <c r="J8208" s="28"/>
      <c r="K8208" s="28"/>
      <c r="L8208" s="28"/>
    </row>
    <row r="8209" spans="8:12" ht="15" customHeight="1" x14ac:dyDescent="0.25">
      <c r="H8209" s="28"/>
      <c r="I8209" s="28"/>
      <c r="J8209" s="28"/>
      <c r="K8209" s="28"/>
      <c r="L8209" s="28"/>
    </row>
    <row r="8210" spans="8:12" ht="15" customHeight="1" x14ac:dyDescent="0.25">
      <c r="H8210" s="28"/>
      <c r="I8210" s="28"/>
      <c r="J8210" s="28"/>
      <c r="K8210" s="28"/>
      <c r="L8210" s="28"/>
    </row>
    <row r="8211" spans="8:12" ht="15" customHeight="1" x14ac:dyDescent="0.25">
      <c r="H8211" s="28"/>
      <c r="I8211" s="28"/>
      <c r="J8211" s="28"/>
      <c r="K8211" s="28"/>
      <c r="L8211" s="28"/>
    </row>
    <row r="8212" spans="8:12" ht="15" customHeight="1" x14ac:dyDescent="0.25">
      <c r="H8212" s="28"/>
      <c r="I8212" s="28"/>
      <c r="J8212" s="28"/>
      <c r="K8212" s="28"/>
      <c r="L8212" s="28"/>
    </row>
    <row r="8213" spans="8:12" ht="15" customHeight="1" x14ac:dyDescent="0.25">
      <c r="H8213" s="28"/>
      <c r="I8213" s="28"/>
      <c r="J8213" s="28"/>
      <c r="K8213" s="28"/>
      <c r="L8213" s="28"/>
    </row>
    <row r="8214" spans="8:12" ht="15" customHeight="1" x14ac:dyDescent="0.25">
      <c r="H8214" s="28"/>
      <c r="I8214" s="28"/>
      <c r="J8214" s="28"/>
      <c r="K8214" s="28"/>
      <c r="L8214" s="28"/>
    </row>
    <row r="8215" spans="8:12" ht="15" customHeight="1" x14ac:dyDescent="0.25">
      <c r="H8215" s="28"/>
      <c r="I8215" s="28"/>
      <c r="J8215" s="28"/>
      <c r="K8215" s="28"/>
      <c r="L8215" s="28"/>
    </row>
    <row r="8216" spans="8:12" ht="15" customHeight="1" x14ac:dyDescent="0.25">
      <c r="H8216" s="28"/>
      <c r="I8216" s="28"/>
      <c r="J8216" s="28"/>
      <c r="K8216" s="28"/>
      <c r="L8216" s="28"/>
    </row>
    <row r="8217" spans="8:12" ht="15" customHeight="1" x14ac:dyDescent="0.25">
      <c r="H8217" s="28"/>
      <c r="I8217" s="28"/>
      <c r="J8217" s="28"/>
      <c r="K8217" s="28"/>
      <c r="L8217" s="28"/>
    </row>
    <row r="8218" spans="8:12" ht="15" customHeight="1" x14ac:dyDescent="0.25">
      <c r="H8218" s="28"/>
      <c r="I8218" s="28"/>
      <c r="J8218" s="28"/>
      <c r="K8218" s="28"/>
      <c r="L8218" s="28"/>
    </row>
    <row r="8219" spans="8:12" ht="15" customHeight="1" x14ac:dyDescent="0.25">
      <c r="H8219" s="28"/>
      <c r="I8219" s="28"/>
      <c r="J8219" s="28"/>
      <c r="K8219" s="28"/>
      <c r="L8219" s="28"/>
    </row>
    <row r="8220" spans="8:12" ht="15" customHeight="1" x14ac:dyDescent="0.25">
      <c r="H8220" s="28"/>
      <c r="I8220" s="28"/>
      <c r="J8220" s="28"/>
      <c r="K8220" s="28"/>
      <c r="L8220" s="28"/>
    </row>
    <row r="8221" spans="8:12" ht="15" customHeight="1" x14ac:dyDescent="0.25">
      <c r="H8221" s="28"/>
      <c r="I8221" s="28"/>
      <c r="J8221" s="28"/>
      <c r="K8221" s="28"/>
      <c r="L8221" s="28"/>
    </row>
    <row r="8222" spans="8:12" ht="15" customHeight="1" x14ac:dyDescent="0.25">
      <c r="H8222" s="28"/>
      <c r="I8222" s="28"/>
      <c r="J8222" s="28"/>
      <c r="K8222" s="28"/>
      <c r="L8222" s="28"/>
    </row>
    <row r="8223" spans="8:12" ht="15" customHeight="1" x14ac:dyDescent="0.25">
      <c r="H8223" s="28"/>
      <c r="I8223" s="28"/>
      <c r="J8223" s="28"/>
      <c r="K8223" s="28"/>
      <c r="L8223" s="28"/>
    </row>
    <row r="8224" spans="8:12" ht="15" customHeight="1" x14ac:dyDescent="0.25">
      <c r="H8224" s="28"/>
      <c r="I8224" s="28"/>
      <c r="J8224" s="28"/>
      <c r="K8224" s="28"/>
      <c r="L8224" s="28"/>
    </row>
    <row r="8225" spans="8:12" ht="15" customHeight="1" x14ac:dyDescent="0.25">
      <c r="H8225" s="28"/>
      <c r="I8225" s="28"/>
      <c r="J8225" s="28"/>
      <c r="K8225" s="28"/>
      <c r="L8225" s="28"/>
    </row>
    <row r="8226" spans="8:12" ht="15" customHeight="1" x14ac:dyDescent="0.25">
      <c r="H8226" s="28"/>
      <c r="I8226" s="28"/>
      <c r="J8226" s="28"/>
      <c r="K8226" s="28"/>
      <c r="L8226" s="28"/>
    </row>
    <row r="8227" spans="8:12" ht="15" customHeight="1" x14ac:dyDescent="0.25">
      <c r="H8227" s="28"/>
      <c r="I8227" s="28"/>
      <c r="J8227" s="28"/>
      <c r="K8227" s="28"/>
      <c r="L8227" s="28"/>
    </row>
    <row r="8228" spans="8:12" ht="15" customHeight="1" x14ac:dyDescent="0.25">
      <c r="H8228" s="28"/>
      <c r="I8228" s="28"/>
      <c r="J8228" s="28"/>
      <c r="K8228" s="28"/>
      <c r="L8228" s="28"/>
    </row>
    <row r="8229" spans="8:12" ht="15" customHeight="1" x14ac:dyDescent="0.25">
      <c r="H8229" s="28"/>
      <c r="I8229" s="28"/>
      <c r="J8229" s="28"/>
      <c r="K8229" s="28"/>
      <c r="L8229" s="28"/>
    </row>
    <row r="8230" spans="8:12" ht="15" customHeight="1" x14ac:dyDescent="0.25">
      <c r="H8230" s="28"/>
      <c r="I8230" s="28"/>
      <c r="J8230" s="28"/>
      <c r="K8230" s="28"/>
      <c r="L8230" s="28"/>
    </row>
    <row r="8231" spans="8:12" ht="15" customHeight="1" x14ac:dyDescent="0.25">
      <c r="H8231" s="28"/>
      <c r="I8231" s="28"/>
      <c r="J8231" s="28"/>
      <c r="K8231" s="28"/>
      <c r="L8231" s="28"/>
    </row>
    <row r="8232" spans="8:12" ht="15" customHeight="1" x14ac:dyDescent="0.25">
      <c r="H8232" s="28"/>
      <c r="I8232" s="28"/>
      <c r="J8232" s="28"/>
      <c r="K8232" s="28"/>
      <c r="L8232" s="28"/>
    </row>
    <row r="8233" spans="8:12" ht="15" customHeight="1" x14ac:dyDescent="0.25">
      <c r="H8233" s="28"/>
      <c r="I8233" s="28"/>
      <c r="J8233" s="28"/>
      <c r="K8233" s="28"/>
      <c r="L8233" s="28"/>
    </row>
    <row r="8234" spans="8:12" ht="15" customHeight="1" x14ac:dyDescent="0.25">
      <c r="H8234" s="28"/>
      <c r="I8234" s="28"/>
      <c r="J8234" s="28"/>
      <c r="K8234" s="28"/>
      <c r="L8234" s="28"/>
    </row>
    <row r="8235" spans="8:12" ht="15" customHeight="1" x14ac:dyDescent="0.25">
      <c r="H8235" s="28"/>
      <c r="I8235" s="28"/>
      <c r="J8235" s="28"/>
      <c r="K8235" s="28"/>
      <c r="L8235" s="28"/>
    </row>
    <row r="8236" spans="8:12" ht="15" customHeight="1" x14ac:dyDescent="0.25">
      <c r="H8236" s="28"/>
      <c r="I8236" s="28"/>
      <c r="J8236" s="28"/>
      <c r="K8236" s="28"/>
      <c r="L8236" s="28"/>
    </row>
    <row r="8237" spans="8:12" ht="15" customHeight="1" x14ac:dyDescent="0.25">
      <c r="H8237" s="28"/>
      <c r="I8237" s="28"/>
      <c r="J8237" s="28"/>
      <c r="K8237" s="28"/>
      <c r="L8237" s="28"/>
    </row>
    <row r="8238" spans="8:12" ht="15" customHeight="1" x14ac:dyDescent="0.25">
      <c r="H8238" s="28"/>
      <c r="I8238" s="28"/>
      <c r="J8238" s="28"/>
      <c r="K8238" s="28"/>
      <c r="L8238" s="28"/>
    </row>
    <row r="8239" spans="8:12" ht="15" customHeight="1" x14ac:dyDescent="0.25">
      <c r="H8239" s="28"/>
      <c r="I8239" s="28"/>
      <c r="J8239" s="28"/>
      <c r="K8239" s="28"/>
      <c r="L8239" s="28"/>
    </row>
    <row r="8240" spans="8:12" ht="15" customHeight="1" x14ac:dyDescent="0.25">
      <c r="H8240" s="28"/>
      <c r="I8240" s="28"/>
      <c r="J8240" s="28"/>
      <c r="K8240" s="28"/>
      <c r="L8240" s="28"/>
    </row>
    <row r="8241" spans="8:12" ht="15" customHeight="1" x14ac:dyDescent="0.25">
      <c r="H8241" s="28"/>
      <c r="I8241" s="28"/>
      <c r="J8241" s="28"/>
      <c r="K8241" s="28"/>
      <c r="L8241" s="28"/>
    </row>
    <row r="8242" spans="8:12" ht="15" customHeight="1" x14ac:dyDescent="0.25">
      <c r="H8242" s="28"/>
      <c r="I8242" s="28"/>
      <c r="J8242" s="28"/>
      <c r="K8242" s="28"/>
      <c r="L8242" s="28"/>
    </row>
    <row r="8243" spans="8:12" ht="15" customHeight="1" x14ac:dyDescent="0.25">
      <c r="H8243" s="28"/>
      <c r="I8243" s="28"/>
      <c r="J8243" s="28"/>
      <c r="K8243" s="28"/>
      <c r="L8243" s="28"/>
    </row>
    <row r="8244" spans="8:12" ht="15" customHeight="1" x14ac:dyDescent="0.25">
      <c r="H8244" s="28"/>
      <c r="I8244" s="28"/>
      <c r="J8244" s="28"/>
      <c r="K8244" s="28"/>
      <c r="L8244" s="28"/>
    </row>
    <row r="8245" spans="8:12" ht="15" customHeight="1" x14ac:dyDescent="0.25">
      <c r="H8245" s="28"/>
      <c r="I8245" s="28"/>
      <c r="J8245" s="28"/>
      <c r="K8245" s="28"/>
      <c r="L8245" s="28"/>
    </row>
    <row r="8246" spans="8:12" ht="15" customHeight="1" x14ac:dyDescent="0.25">
      <c r="H8246" s="28"/>
      <c r="I8246" s="28"/>
      <c r="J8246" s="28"/>
      <c r="K8246" s="28"/>
      <c r="L8246" s="28"/>
    </row>
    <row r="8247" spans="8:12" ht="15" customHeight="1" x14ac:dyDescent="0.25">
      <c r="H8247" s="28"/>
      <c r="I8247" s="28"/>
      <c r="J8247" s="28"/>
      <c r="K8247" s="28"/>
      <c r="L8247" s="28"/>
    </row>
    <row r="8248" spans="8:12" ht="15" customHeight="1" x14ac:dyDescent="0.25">
      <c r="H8248" s="28"/>
      <c r="I8248" s="28"/>
      <c r="J8248" s="28"/>
      <c r="K8248" s="28"/>
      <c r="L8248" s="28"/>
    </row>
    <row r="8249" spans="8:12" ht="15" customHeight="1" x14ac:dyDescent="0.25">
      <c r="H8249" s="28"/>
      <c r="I8249" s="28"/>
      <c r="J8249" s="28"/>
      <c r="K8249" s="28"/>
      <c r="L8249" s="28"/>
    </row>
    <row r="8250" spans="8:12" ht="15" customHeight="1" x14ac:dyDescent="0.25">
      <c r="H8250" s="28"/>
      <c r="I8250" s="28"/>
      <c r="J8250" s="28"/>
      <c r="K8250" s="28"/>
      <c r="L8250" s="28"/>
    </row>
    <row r="8251" spans="8:12" ht="15" customHeight="1" x14ac:dyDescent="0.25">
      <c r="H8251" s="28"/>
      <c r="I8251" s="28"/>
      <c r="J8251" s="28"/>
      <c r="K8251" s="28"/>
      <c r="L8251" s="28"/>
    </row>
    <row r="8252" spans="8:12" ht="15" customHeight="1" x14ac:dyDescent="0.25">
      <c r="H8252" s="28"/>
      <c r="I8252" s="28"/>
      <c r="J8252" s="28"/>
      <c r="K8252" s="28"/>
      <c r="L8252" s="28"/>
    </row>
    <row r="8253" spans="8:12" ht="15" customHeight="1" x14ac:dyDescent="0.25">
      <c r="H8253" s="28"/>
      <c r="I8253" s="28"/>
      <c r="J8253" s="28"/>
      <c r="K8253" s="28"/>
      <c r="L8253" s="28"/>
    </row>
    <row r="8254" spans="8:12" ht="15" customHeight="1" x14ac:dyDescent="0.25">
      <c r="H8254" s="28"/>
      <c r="I8254" s="28"/>
      <c r="J8254" s="28"/>
      <c r="K8254" s="28"/>
      <c r="L8254" s="28"/>
    </row>
    <row r="8255" spans="8:12" ht="15" customHeight="1" x14ac:dyDescent="0.25">
      <c r="H8255" s="28"/>
      <c r="I8255" s="28"/>
      <c r="J8255" s="28"/>
      <c r="K8255" s="28"/>
      <c r="L8255" s="28"/>
    </row>
    <row r="8256" spans="8:12" ht="15" customHeight="1" x14ac:dyDescent="0.25">
      <c r="H8256" s="28"/>
      <c r="I8256" s="28"/>
      <c r="J8256" s="28"/>
      <c r="K8256" s="28"/>
      <c r="L8256" s="28"/>
    </row>
    <row r="8257" spans="8:12" ht="15" customHeight="1" x14ac:dyDescent="0.25">
      <c r="H8257" s="28"/>
      <c r="I8257" s="28"/>
      <c r="J8257" s="28"/>
      <c r="K8257" s="28"/>
      <c r="L8257" s="28"/>
    </row>
    <row r="8258" spans="8:12" ht="15" customHeight="1" x14ac:dyDescent="0.25">
      <c r="H8258" s="28"/>
      <c r="I8258" s="28"/>
      <c r="J8258" s="28"/>
      <c r="K8258" s="28"/>
      <c r="L8258" s="28"/>
    </row>
    <row r="8259" spans="8:12" ht="15" customHeight="1" x14ac:dyDescent="0.25">
      <c r="H8259" s="28"/>
      <c r="I8259" s="28"/>
      <c r="J8259" s="28"/>
      <c r="K8259" s="28"/>
      <c r="L8259" s="28"/>
    </row>
    <row r="8260" spans="8:12" ht="15" customHeight="1" x14ac:dyDescent="0.25">
      <c r="H8260" s="28"/>
      <c r="I8260" s="28"/>
      <c r="J8260" s="28"/>
      <c r="K8260" s="28"/>
      <c r="L8260" s="28"/>
    </row>
    <row r="8261" spans="8:12" ht="15" customHeight="1" x14ac:dyDescent="0.25">
      <c r="H8261" s="28"/>
      <c r="I8261" s="28"/>
      <c r="J8261" s="28"/>
      <c r="K8261" s="28"/>
      <c r="L8261" s="28"/>
    </row>
    <row r="8262" spans="8:12" ht="15" customHeight="1" x14ac:dyDescent="0.25">
      <c r="H8262" s="28"/>
      <c r="I8262" s="28"/>
      <c r="J8262" s="28"/>
      <c r="K8262" s="28"/>
      <c r="L8262" s="28"/>
    </row>
    <row r="8263" spans="8:12" ht="15" customHeight="1" x14ac:dyDescent="0.25">
      <c r="H8263" s="28"/>
      <c r="I8263" s="28"/>
      <c r="J8263" s="28"/>
      <c r="K8263" s="28"/>
      <c r="L8263" s="28"/>
    </row>
    <row r="8264" spans="8:12" ht="15" customHeight="1" x14ac:dyDescent="0.25">
      <c r="H8264" s="28"/>
      <c r="I8264" s="28"/>
      <c r="J8264" s="28"/>
      <c r="K8264" s="28"/>
      <c r="L8264" s="28"/>
    </row>
    <row r="8265" spans="8:12" ht="15" customHeight="1" x14ac:dyDescent="0.25">
      <c r="H8265" s="28"/>
      <c r="I8265" s="28"/>
      <c r="J8265" s="28"/>
      <c r="K8265" s="28"/>
      <c r="L8265" s="28"/>
    </row>
    <row r="8266" spans="8:12" ht="15" customHeight="1" x14ac:dyDescent="0.25">
      <c r="H8266" s="28"/>
      <c r="I8266" s="28"/>
      <c r="J8266" s="28"/>
      <c r="K8266" s="28"/>
      <c r="L8266" s="28"/>
    </row>
    <row r="8267" spans="8:12" ht="15" customHeight="1" x14ac:dyDescent="0.25">
      <c r="H8267" s="28"/>
      <c r="I8267" s="28"/>
      <c r="J8267" s="28"/>
      <c r="K8267" s="28"/>
      <c r="L8267" s="28"/>
    </row>
    <row r="8268" spans="8:12" ht="15" customHeight="1" x14ac:dyDescent="0.25">
      <c r="H8268" s="28"/>
      <c r="I8268" s="28"/>
      <c r="J8268" s="28"/>
      <c r="K8268" s="28"/>
      <c r="L8268" s="28"/>
    </row>
    <row r="8269" spans="8:12" ht="15" customHeight="1" x14ac:dyDescent="0.25">
      <c r="H8269" s="28"/>
      <c r="I8269" s="28"/>
      <c r="J8269" s="28"/>
      <c r="K8269" s="28"/>
      <c r="L8269" s="28"/>
    </row>
    <row r="8270" spans="8:12" ht="15" customHeight="1" x14ac:dyDescent="0.25">
      <c r="H8270" s="28"/>
      <c r="I8270" s="28"/>
      <c r="J8270" s="28"/>
      <c r="K8270" s="28"/>
      <c r="L8270" s="28"/>
    </row>
    <row r="8271" spans="8:12" ht="15" customHeight="1" x14ac:dyDescent="0.25">
      <c r="H8271" s="28"/>
      <c r="I8271" s="28"/>
      <c r="J8271" s="28"/>
      <c r="K8271" s="28"/>
      <c r="L8271" s="28"/>
    </row>
    <row r="8272" spans="8:12" ht="15" customHeight="1" x14ac:dyDescent="0.25">
      <c r="H8272" s="28"/>
      <c r="I8272" s="28"/>
      <c r="J8272" s="28"/>
      <c r="K8272" s="28"/>
      <c r="L8272" s="28"/>
    </row>
    <row r="8273" spans="8:12" ht="15" customHeight="1" x14ac:dyDescent="0.25">
      <c r="H8273" s="28"/>
      <c r="I8273" s="28"/>
      <c r="J8273" s="28"/>
      <c r="K8273" s="28"/>
      <c r="L8273" s="28"/>
    </row>
    <row r="8274" spans="8:12" ht="15" customHeight="1" x14ac:dyDescent="0.25">
      <c r="H8274" s="28"/>
      <c r="I8274" s="28"/>
      <c r="J8274" s="28"/>
      <c r="K8274" s="28"/>
      <c r="L8274" s="28"/>
    </row>
    <row r="8275" spans="8:12" ht="15" customHeight="1" x14ac:dyDescent="0.25">
      <c r="H8275" s="28"/>
      <c r="I8275" s="28"/>
      <c r="J8275" s="28"/>
      <c r="K8275" s="28"/>
      <c r="L8275" s="28"/>
    </row>
    <row r="8276" spans="8:12" ht="15" customHeight="1" x14ac:dyDescent="0.25">
      <c r="H8276" s="28"/>
      <c r="I8276" s="28"/>
      <c r="J8276" s="28"/>
      <c r="K8276" s="28"/>
      <c r="L8276" s="28"/>
    </row>
    <row r="8277" spans="8:12" ht="15" customHeight="1" x14ac:dyDescent="0.25">
      <c r="H8277" s="28"/>
      <c r="I8277" s="28"/>
      <c r="J8277" s="28"/>
      <c r="K8277" s="28"/>
      <c r="L8277" s="28"/>
    </row>
    <row r="8278" spans="8:12" ht="15" customHeight="1" x14ac:dyDescent="0.25">
      <c r="H8278" s="28"/>
      <c r="I8278" s="28"/>
      <c r="J8278" s="28"/>
      <c r="K8278" s="28"/>
      <c r="L8278" s="28"/>
    </row>
    <row r="8279" spans="8:12" ht="15" customHeight="1" x14ac:dyDescent="0.25">
      <c r="H8279" s="28"/>
      <c r="I8279" s="28"/>
      <c r="J8279" s="28"/>
      <c r="K8279" s="28"/>
      <c r="L8279" s="28"/>
    </row>
    <row r="8280" spans="8:12" ht="15" customHeight="1" x14ac:dyDescent="0.25">
      <c r="H8280" s="28"/>
      <c r="I8280" s="28"/>
      <c r="J8280" s="28"/>
      <c r="K8280" s="28"/>
      <c r="L8280" s="28"/>
    </row>
    <row r="8281" spans="8:12" ht="15" customHeight="1" x14ac:dyDescent="0.25">
      <c r="H8281" s="28"/>
      <c r="I8281" s="28"/>
      <c r="J8281" s="28"/>
      <c r="K8281" s="28"/>
      <c r="L8281" s="28"/>
    </row>
    <row r="8282" spans="8:12" ht="15" customHeight="1" x14ac:dyDescent="0.25">
      <c r="H8282" s="28"/>
      <c r="I8282" s="28"/>
      <c r="J8282" s="28"/>
      <c r="K8282" s="28"/>
      <c r="L8282" s="28"/>
    </row>
    <row r="8283" spans="8:12" ht="15" customHeight="1" x14ac:dyDescent="0.25">
      <c r="H8283" s="28"/>
      <c r="I8283" s="28"/>
      <c r="J8283" s="28"/>
      <c r="K8283" s="28"/>
      <c r="L8283" s="28"/>
    </row>
    <row r="8284" spans="8:12" ht="15" customHeight="1" x14ac:dyDescent="0.25">
      <c r="H8284" s="28"/>
      <c r="I8284" s="28"/>
      <c r="J8284" s="28"/>
      <c r="K8284" s="28"/>
      <c r="L8284" s="28"/>
    </row>
    <row r="8285" spans="8:12" ht="15" customHeight="1" x14ac:dyDescent="0.25">
      <c r="H8285" s="28"/>
      <c r="I8285" s="28"/>
      <c r="J8285" s="28"/>
      <c r="K8285" s="28"/>
      <c r="L8285" s="28"/>
    </row>
    <row r="8286" spans="8:12" ht="15" customHeight="1" x14ac:dyDescent="0.25">
      <c r="H8286" s="28"/>
      <c r="I8286" s="28"/>
      <c r="J8286" s="28"/>
      <c r="K8286" s="28"/>
      <c r="L8286" s="28"/>
    </row>
    <row r="8287" spans="8:12" ht="15" customHeight="1" x14ac:dyDescent="0.25">
      <c r="H8287" s="28"/>
      <c r="I8287" s="28"/>
      <c r="J8287" s="28"/>
      <c r="K8287" s="28"/>
      <c r="L8287" s="28"/>
    </row>
    <row r="8288" spans="8:12" ht="15" customHeight="1" x14ac:dyDescent="0.25">
      <c r="H8288" s="28"/>
      <c r="I8288" s="28"/>
      <c r="J8288" s="28"/>
      <c r="K8288" s="28"/>
      <c r="L8288" s="28"/>
    </row>
    <row r="8289" spans="8:12" ht="15" customHeight="1" x14ac:dyDescent="0.25">
      <c r="H8289" s="28"/>
      <c r="I8289" s="28"/>
      <c r="J8289" s="28"/>
      <c r="K8289" s="28"/>
      <c r="L8289" s="28"/>
    </row>
    <row r="8290" spans="8:12" ht="15" customHeight="1" x14ac:dyDescent="0.25">
      <c r="H8290" s="28"/>
      <c r="I8290" s="28"/>
      <c r="J8290" s="28"/>
      <c r="K8290" s="28"/>
      <c r="L8290" s="28"/>
    </row>
    <row r="8291" spans="8:12" ht="15" customHeight="1" x14ac:dyDescent="0.25">
      <c r="H8291" s="28"/>
      <c r="I8291" s="28"/>
      <c r="J8291" s="28"/>
      <c r="K8291" s="28"/>
      <c r="L8291" s="28"/>
    </row>
    <row r="8292" spans="8:12" ht="15" customHeight="1" x14ac:dyDescent="0.25">
      <c r="H8292" s="28"/>
      <c r="I8292" s="28"/>
      <c r="J8292" s="28"/>
      <c r="K8292" s="28"/>
      <c r="L8292" s="28"/>
    </row>
    <row r="8293" spans="8:12" ht="15" customHeight="1" x14ac:dyDescent="0.25">
      <c r="H8293" s="28"/>
      <c r="I8293" s="28"/>
      <c r="J8293" s="28"/>
      <c r="K8293" s="28"/>
      <c r="L8293" s="28"/>
    </row>
    <row r="8294" spans="8:12" ht="15" customHeight="1" x14ac:dyDescent="0.25">
      <c r="H8294" s="28"/>
      <c r="I8294" s="28"/>
      <c r="J8294" s="28"/>
      <c r="K8294" s="28"/>
      <c r="L8294" s="28"/>
    </row>
    <row r="8295" spans="8:12" ht="15" customHeight="1" x14ac:dyDescent="0.25">
      <c r="H8295" s="28"/>
      <c r="I8295" s="28"/>
      <c r="J8295" s="28"/>
      <c r="K8295" s="28"/>
      <c r="L8295" s="28"/>
    </row>
    <row r="8296" spans="8:12" ht="15" customHeight="1" x14ac:dyDescent="0.25">
      <c r="H8296" s="28"/>
      <c r="I8296" s="28"/>
      <c r="J8296" s="28"/>
      <c r="K8296" s="28"/>
      <c r="L8296" s="28"/>
    </row>
    <row r="8297" spans="8:12" ht="15" customHeight="1" x14ac:dyDescent="0.25">
      <c r="H8297" s="28"/>
      <c r="I8297" s="28"/>
      <c r="J8297" s="28"/>
      <c r="K8297" s="28"/>
      <c r="L8297" s="28"/>
    </row>
    <row r="8298" spans="8:12" ht="15" customHeight="1" x14ac:dyDescent="0.25">
      <c r="H8298" s="28"/>
      <c r="I8298" s="28"/>
      <c r="J8298" s="28"/>
      <c r="K8298" s="28"/>
      <c r="L8298" s="28"/>
    </row>
    <row r="8299" spans="8:12" ht="15" customHeight="1" x14ac:dyDescent="0.25">
      <c r="H8299" s="28"/>
      <c r="I8299" s="28"/>
      <c r="J8299" s="28"/>
      <c r="K8299" s="28"/>
      <c r="L8299" s="28"/>
    </row>
    <row r="8300" spans="8:12" ht="15" customHeight="1" x14ac:dyDescent="0.25">
      <c r="H8300" s="28"/>
      <c r="I8300" s="28"/>
      <c r="J8300" s="28"/>
      <c r="K8300" s="28"/>
      <c r="L8300" s="28"/>
    </row>
    <row r="8301" spans="8:12" ht="15" customHeight="1" x14ac:dyDescent="0.25">
      <c r="H8301" s="28"/>
      <c r="I8301" s="28"/>
      <c r="J8301" s="28"/>
      <c r="K8301" s="28"/>
      <c r="L8301" s="28"/>
    </row>
    <row r="8302" spans="8:12" ht="15" customHeight="1" x14ac:dyDescent="0.25">
      <c r="H8302" s="28"/>
      <c r="I8302" s="28"/>
      <c r="J8302" s="28"/>
      <c r="K8302" s="28"/>
      <c r="L8302" s="28"/>
    </row>
    <row r="8303" spans="8:12" ht="15" customHeight="1" x14ac:dyDescent="0.25">
      <c r="H8303" s="28"/>
      <c r="I8303" s="28"/>
      <c r="J8303" s="28"/>
      <c r="K8303" s="28"/>
      <c r="L8303" s="28"/>
    </row>
    <row r="8304" spans="8:12" ht="15" customHeight="1" x14ac:dyDescent="0.25">
      <c r="H8304" s="28"/>
      <c r="I8304" s="28"/>
      <c r="J8304" s="28"/>
      <c r="K8304" s="28"/>
      <c r="L8304" s="28"/>
    </row>
    <row r="8305" spans="8:12" ht="15" customHeight="1" x14ac:dyDescent="0.25">
      <c r="H8305" s="28"/>
      <c r="I8305" s="28"/>
      <c r="J8305" s="28"/>
      <c r="K8305" s="28"/>
      <c r="L8305" s="28"/>
    </row>
    <row r="8306" spans="8:12" ht="15" customHeight="1" x14ac:dyDescent="0.25">
      <c r="H8306" s="28"/>
      <c r="I8306" s="28"/>
      <c r="J8306" s="28"/>
      <c r="K8306" s="28"/>
      <c r="L8306" s="28"/>
    </row>
    <row r="8307" spans="8:12" ht="15" customHeight="1" x14ac:dyDescent="0.25">
      <c r="H8307" s="28"/>
      <c r="I8307" s="28"/>
      <c r="J8307" s="28"/>
      <c r="K8307" s="28"/>
      <c r="L8307" s="28"/>
    </row>
    <row r="8308" spans="8:12" ht="15" customHeight="1" x14ac:dyDescent="0.25">
      <c r="H8308" s="28"/>
      <c r="I8308" s="28"/>
      <c r="J8308" s="28"/>
      <c r="K8308" s="28"/>
      <c r="L8308" s="28"/>
    </row>
    <row r="8309" spans="8:12" ht="15" customHeight="1" x14ac:dyDescent="0.25">
      <c r="H8309" s="28"/>
      <c r="I8309" s="28"/>
      <c r="J8309" s="28"/>
      <c r="K8309" s="28"/>
      <c r="L8309" s="28"/>
    </row>
    <row r="8310" spans="8:12" ht="15" customHeight="1" x14ac:dyDescent="0.25">
      <c r="H8310" s="28"/>
      <c r="I8310" s="28"/>
      <c r="J8310" s="28"/>
      <c r="K8310" s="28"/>
      <c r="L8310" s="28"/>
    </row>
    <row r="8311" spans="8:12" ht="15" customHeight="1" x14ac:dyDescent="0.25">
      <c r="H8311" s="28"/>
      <c r="I8311" s="28"/>
      <c r="J8311" s="28"/>
      <c r="K8311" s="28"/>
      <c r="L8311" s="28"/>
    </row>
    <row r="8312" spans="8:12" ht="15" customHeight="1" x14ac:dyDescent="0.25">
      <c r="H8312" s="28"/>
      <c r="I8312" s="28"/>
      <c r="J8312" s="28"/>
      <c r="K8312" s="28"/>
      <c r="L8312" s="28"/>
    </row>
    <row r="8313" spans="8:12" ht="15" customHeight="1" x14ac:dyDescent="0.25">
      <c r="H8313" s="28"/>
      <c r="I8313" s="28"/>
      <c r="J8313" s="28"/>
      <c r="K8313" s="28"/>
      <c r="L8313" s="28"/>
    </row>
    <row r="8314" spans="8:12" ht="15" customHeight="1" x14ac:dyDescent="0.25">
      <c r="H8314" s="28"/>
      <c r="I8314" s="28"/>
      <c r="J8314" s="28"/>
      <c r="K8314" s="28"/>
      <c r="L8314" s="28"/>
    </row>
    <row r="8315" spans="8:12" ht="15" customHeight="1" x14ac:dyDescent="0.25">
      <c r="H8315" s="28"/>
      <c r="I8315" s="28"/>
      <c r="J8315" s="28"/>
      <c r="K8315" s="28"/>
      <c r="L8315" s="28"/>
    </row>
    <row r="8316" spans="8:12" ht="15" customHeight="1" x14ac:dyDescent="0.25">
      <c r="H8316" s="28"/>
      <c r="I8316" s="28"/>
      <c r="J8316" s="28"/>
      <c r="K8316" s="28"/>
      <c r="L8316" s="28"/>
    </row>
    <row r="8317" spans="8:12" ht="15" customHeight="1" x14ac:dyDescent="0.25">
      <c r="H8317" s="28"/>
      <c r="I8317" s="28"/>
      <c r="J8317" s="28"/>
      <c r="K8317" s="28"/>
      <c r="L8317" s="28"/>
    </row>
    <row r="8318" spans="8:12" ht="15" customHeight="1" x14ac:dyDescent="0.25">
      <c r="H8318" s="28"/>
      <c r="I8318" s="28"/>
      <c r="J8318" s="28"/>
      <c r="K8318" s="28"/>
      <c r="L8318" s="28"/>
    </row>
    <row r="8319" spans="8:12" ht="15" customHeight="1" x14ac:dyDescent="0.25">
      <c r="H8319" s="28"/>
      <c r="I8319" s="28"/>
      <c r="J8319" s="28"/>
      <c r="K8319" s="28"/>
      <c r="L8319" s="28"/>
    </row>
    <row r="8320" spans="8:12" ht="15" customHeight="1" x14ac:dyDescent="0.25">
      <c r="H8320" s="28"/>
      <c r="I8320" s="28"/>
      <c r="J8320" s="28"/>
      <c r="K8320" s="28"/>
      <c r="L8320" s="28"/>
    </row>
    <row r="8321" spans="8:12" ht="15" customHeight="1" x14ac:dyDescent="0.25">
      <c r="H8321" s="28"/>
      <c r="I8321" s="28"/>
      <c r="J8321" s="28"/>
      <c r="K8321" s="28"/>
      <c r="L8321" s="28"/>
    </row>
    <row r="8322" spans="8:12" ht="15" customHeight="1" x14ac:dyDescent="0.25">
      <c r="H8322" s="28"/>
      <c r="I8322" s="28"/>
      <c r="J8322" s="28"/>
      <c r="K8322" s="28"/>
      <c r="L8322" s="28"/>
    </row>
    <row r="8323" spans="8:12" ht="15" customHeight="1" x14ac:dyDescent="0.25">
      <c r="H8323" s="28"/>
      <c r="I8323" s="28"/>
      <c r="J8323" s="28"/>
      <c r="K8323" s="28"/>
      <c r="L8323" s="28"/>
    </row>
    <row r="8324" spans="8:12" ht="15" customHeight="1" x14ac:dyDescent="0.25">
      <c r="H8324" s="28"/>
      <c r="I8324" s="28"/>
      <c r="J8324" s="28"/>
      <c r="K8324" s="28"/>
      <c r="L8324" s="28"/>
    </row>
    <row r="8325" spans="8:12" ht="15" customHeight="1" x14ac:dyDescent="0.25">
      <c r="H8325" s="28"/>
      <c r="I8325" s="28"/>
      <c r="J8325" s="28"/>
      <c r="K8325" s="28"/>
      <c r="L8325" s="28"/>
    </row>
    <row r="8326" spans="8:12" ht="15" customHeight="1" x14ac:dyDescent="0.25">
      <c r="H8326" s="28"/>
      <c r="I8326" s="28"/>
      <c r="J8326" s="28"/>
      <c r="K8326" s="28"/>
      <c r="L8326" s="28"/>
    </row>
    <row r="8327" spans="8:12" ht="15" customHeight="1" x14ac:dyDescent="0.25">
      <c r="H8327" s="28"/>
      <c r="I8327" s="28"/>
      <c r="J8327" s="28"/>
      <c r="K8327" s="28"/>
      <c r="L8327" s="28"/>
    </row>
    <row r="8328" spans="8:12" ht="15" customHeight="1" x14ac:dyDescent="0.25">
      <c r="H8328" s="28"/>
      <c r="I8328" s="28"/>
      <c r="J8328" s="28"/>
      <c r="K8328" s="28"/>
      <c r="L8328" s="28"/>
    </row>
    <row r="8329" spans="8:12" ht="15" customHeight="1" x14ac:dyDescent="0.25">
      <c r="H8329" s="28"/>
      <c r="I8329" s="28"/>
      <c r="J8329" s="28"/>
      <c r="K8329" s="28"/>
      <c r="L8329" s="28"/>
    </row>
    <row r="8330" spans="8:12" ht="15" customHeight="1" x14ac:dyDescent="0.25">
      <c r="H8330" s="28"/>
      <c r="I8330" s="28"/>
      <c r="J8330" s="28"/>
      <c r="K8330" s="28"/>
      <c r="L8330" s="28"/>
    </row>
    <row r="8331" spans="8:12" ht="15" customHeight="1" x14ac:dyDescent="0.25">
      <c r="H8331" s="28"/>
      <c r="I8331" s="28"/>
      <c r="J8331" s="28"/>
      <c r="K8331" s="28"/>
      <c r="L8331" s="28"/>
    </row>
    <row r="8332" spans="8:12" ht="15" customHeight="1" x14ac:dyDescent="0.25">
      <c r="H8332" s="28"/>
      <c r="I8332" s="28"/>
      <c r="J8332" s="28"/>
      <c r="K8332" s="28"/>
      <c r="L8332" s="28"/>
    </row>
    <row r="8333" spans="8:12" ht="15" customHeight="1" x14ac:dyDescent="0.25">
      <c r="H8333" s="28"/>
      <c r="I8333" s="28"/>
      <c r="J8333" s="28"/>
      <c r="K8333" s="28"/>
      <c r="L8333" s="28"/>
    </row>
    <row r="8334" spans="8:12" ht="15" customHeight="1" x14ac:dyDescent="0.25">
      <c r="H8334" s="28"/>
      <c r="I8334" s="28"/>
      <c r="J8334" s="28"/>
      <c r="K8334" s="28"/>
      <c r="L8334" s="28"/>
    </row>
    <row r="8335" spans="8:12" ht="15" customHeight="1" x14ac:dyDescent="0.25">
      <c r="H8335" s="28"/>
      <c r="I8335" s="28"/>
      <c r="J8335" s="28"/>
      <c r="K8335" s="28"/>
      <c r="L8335" s="28"/>
    </row>
    <row r="8336" spans="8:12" ht="15" customHeight="1" x14ac:dyDescent="0.25">
      <c r="H8336" s="28"/>
      <c r="I8336" s="28"/>
      <c r="J8336" s="28"/>
      <c r="K8336" s="28"/>
      <c r="L8336" s="28"/>
    </row>
    <row r="8337" spans="8:12" ht="15" customHeight="1" x14ac:dyDescent="0.25">
      <c r="H8337" s="28"/>
      <c r="I8337" s="28"/>
      <c r="J8337" s="28"/>
      <c r="K8337" s="28"/>
      <c r="L8337" s="28"/>
    </row>
    <row r="8338" spans="8:12" ht="15" customHeight="1" x14ac:dyDescent="0.25">
      <c r="H8338" s="28"/>
      <c r="I8338" s="28"/>
      <c r="J8338" s="28"/>
      <c r="K8338" s="28"/>
      <c r="L8338" s="28"/>
    </row>
    <row r="8339" spans="8:12" ht="15" customHeight="1" x14ac:dyDescent="0.25">
      <c r="H8339" s="28"/>
      <c r="I8339" s="28"/>
      <c r="J8339" s="28"/>
      <c r="K8339" s="28"/>
      <c r="L8339" s="28"/>
    </row>
    <row r="8340" spans="8:12" ht="15" customHeight="1" x14ac:dyDescent="0.25">
      <c r="H8340" s="28"/>
      <c r="I8340" s="28"/>
      <c r="J8340" s="28"/>
      <c r="K8340" s="28"/>
      <c r="L8340" s="28"/>
    </row>
    <row r="8341" spans="8:12" ht="15" customHeight="1" x14ac:dyDescent="0.25">
      <c r="H8341" s="28"/>
      <c r="I8341" s="28"/>
      <c r="J8341" s="28"/>
      <c r="K8341" s="28"/>
      <c r="L8341" s="28"/>
    </row>
    <row r="8342" spans="8:12" ht="15" customHeight="1" x14ac:dyDescent="0.25">
      <c r="H8342" s="28"/>
      <c r="I8342" s="28"/>
      <c r="J8342" s="28"/>
      <c r="K8342" s="28"/>
      <c r="L8342" s="28"/>
    </row>
    <row r="8343" spans="8:12" ht="15" customHeight="1" x14ac:dyDescent="0.25">
      <c r="H8343" s="28"/>
      <c r="I8343" s="28"/>
      <c r="J8343" s="28"/>
      <c r="K8343" s="28"/>
      <c r="L8343" s="28"/>
    </row>
    <row r="8344" spans="8:12" ht="15" customHeight="1" x14ac:dyDescent="0.25">
      <c r="H8344" s="28"/>
      <c r="I8344" s="28"/>
      <c r="J8344" s="28"/>
      <c r="K8344" s="28"/>
      <c r="L8344" s="28"/>
    </row>
    <row r="8345" spans="8:12" ht="15" customHeight="1" x14ac:dyDescent="0.25">
      <c r="H8345" s="28"/>
      <c r="I8345" s="28"/>
      <c r="J8345" s="28"/>
      <c r="K8345" s="28"/>
      <c r="L8345" s="28"/>
    </row>
    <row r="8346" spans="8:12" ht="15" customHeight="1" x14ac:dyDescent="0.25">
      <c r="H8346" s="28"/>
      <c r="I8346" s="28"/>
      <c r="J8346" s="28"/>
      <c r="K8346" s="28"/>
      <c r="L8346" s="28"/>
    </row>
    <row r="8347" spans="8:12" ht="15" customHeight="1" x14ac:dyDescent="0.25">
      <c r="H8347" s="28"/>
      <c r="I8347" s="28"/>
      <c r="J8347" s="28"/>
      <c r="K8347" s="28"/>
      <c r="L8347" s="28"/>
    </row>
    <row r="8348" spans="8:12" ht="15" customHeight="1" x14ac:dyDescent="0.25">
      <c r="H8348" s="28"/>
      <c r="I8348" s="28"/>
      <c r="J8348" s="28"/>
      <c r="K8348" s="28"/>
      <c r="L8348" s="28"/>
    </row>
    <row r="8349" spans="8:12" ht="15" customHeight="1" x14ac:dyDescent="0.25">
      <c r="H8349" s="28"/>
      <c r="I8349" s="28"/>
      <c r="J8349" s="28"/>
      <c r="K8349" s="28"/>
      <c r="L8349" s="28"/>
    </row>
    <row r="8350" spans="8:12" ht="15" customHeight="1" x14ac:dyDescent="0.25">
      <c r="H8350" s="28"/>
      <c r="I8350" s="28"/>
      <c r="J8350" s="28"/>
      <c r="K8350" s="28"/>
      <c r="L8350" s="28"/>
    </row>
    <row r="8351" spans="8:12" ht="15" customHeight="1" x14ac:dyDescent="0.25">
      <c r="H8351" s="28"/>
      <c r="I8351" s="28"/>
      <c r="J8351" s="28"/>
      <c r="K8351" s="28"/>
      <c r="L8351" s="28"/>
    </row>
    <row r="8352" spans="8:12" ht="15" customHeight="1" x14ac:dyDescent="0.25">
      <c r="H8352" s="28"/>
      <c r="I8352" s="28"/>
      <c r="J8352" s="28"/>
      <c r="K8352" s="28"/>
      <c r="L8352" s="28"/>
    </row>
    <row r="8353" spans="8:12" ht="15" customHeight="1" x14ac:dyDescent="0.25">
      <c r="H8353" s="28"/>
      <c r="I8353" s="28"/>
      <c r="J8353" s="28"/>
      <c r="K8353" s="28"/>
      <c r="L8353" s="28"/>
    </row>
    <row r="8354" spans="8:12" ht="15" customHeight="1" x14ac:dyDescent="0.25">
      <c r="H8354" s="28"/>
      <c r="I8354" s="28"/>
      <c r="J8354" s="28"/>
      <c r="K8354" s="28"/>
      <c r="L8354" s="28"/>
    </row>
    <row r="8355" spans="8:12" ht="15" customHeight="1" x14ac:dyDescent="0.25">
      <c r="H8355" s="28"/>
      <c r="I8355" s="28"/>
      <c r="J8355" s="28"/>
      <c r="K8355" s="28"/>
      <c r="L8355" s="28"/>
    </row>
    <row r="8356" spans="8:12" ht="15" customHeight="1" x14ac:dyDescent="0.25">
      <c r="H8356" s="28"/>
      <c r="I8356" s="28"/>
      <c r="J8356" s="28"/>
      <c r="K8356" s="28"/>
      <c r="L8356" s="28"/>
    </row>
    <row r="8357" spans="8:12" ht="15" customHeight="1" x14ac:dyDescent="0.25">
      <c r="H8357" s="28"/>
      <c r="I8357" s="28"/>
      <c r="J8357" s="28"/>
      <c r="K8357" s="28"/>
      <c r="L8357" s="28"/>
    </row>
    <row r="8358" spans="8:12" ht="15" customHeight="1" x14ac:dyDescent="0.25">
      <c r="H8358" s="28"/>
      <c r="I8358" s="28"/>
      <c r="J8358" s="28"/>
      <c r="K8358" s="28"/>
      <c r="L8358" s="28"/>
    </row>
    <row r="8359" spans="8:12" ht="15" customHeight="1" x14ac:dyDescent="0.25">
      <c r="H8359" s="28"/>
      <c r="I8359" s="28"/>
      <c r="J8359" s="28"/>
      <c r="K8359" s="28"/>
      <c r="L8359" s="28"/>
    </row>
    <row r="8360" spans="8:12" ht="15" customHeight="1" x14ac:dyDescent="0.25">
      <c r="H8360" s="28"/>
      <c r="I8360" s="28"/>
      <c r="J8360" s="28"/>
      <c r="K8360" s="28"/>
      <c r="L8360" s="28"/>
    </row>
    <row r="8361" spans="8:12" ht="15" customHeight="1" x14ac:dyDescent="0.25">
      <c r="H8361" s="28"/>
      <c r="I8361" s="28"/>
      <c r="J8361" s="28"/>
      <c r="K8361" s="28"/>
      <c r="L8361" s="28"/>
    </row>
    <row r="8362" spans="8:12" ht="15" customHeight="1" x14ac:dyDescent="0.25">
      <c r="H8362" s="28"/>
      <c r="I8362" s="28"/>
      <c r="J8362" s="28"/>
      <c r="K8362" s="28"/>
      <c r="L8362" s="28"/>
    </row>
    <row r="8363" spans="8:12" ht="15" customHeight="1" x14ac:dyDescent="0.25">
      <c r="H8363" s="28"/>
      <c r="I8363" s="28"/>
      <c r="J8363" s="28"/>
      <c r="K8363" s="28"/>
      <c r="L8363" s="28"/>
    </row>
    <row r="8364" spans="8:12" ht="15" customHeight="1" x14ac:dyDescent="0.25">
      <c r="H8364" s="28"/>
      <c r="I8364" s="28"/>
      <c r="J8364" s="28"/>
      <c r="K8364" s="28"/>
      <c r="L8364" s="28"/>
    </row>
    <row r="8365" spans="8:12" ht="15" customHeight="1" x14ac:dyDescent="0.25">
      <c r="H8365" s="28"/>
      <c r="I8365" s="28"/>
      <c r="J8365" s="28"/>
      <c r="K8365" s="28"/>
      <c r="L8365" s="28"/>
    </row>
    <row r="8366" spans="8:12" ht="15" customHeight="1" x14ac:dyDescent="0.25">
      <c r="H8366" s="28"/>
      <c r="I8366" s="28"/>
      <c r="J8366" s="28"/>
      <c r="K8366" s="28"/>
      <c r="L8366" s="28"/>
    </row>
    <row r="8367" spans="8:12" ht="15" customHeight="1" x14ac:dyDescent="0.25">
      <c r="H8367" s="28"/>
      <c r="I8367" s="28"/>
      <c r="J8367" s="28"/>
      <c r="K8367" s="28"/>
      <c r="L8367" s="28"/>
    </row>
    <row r="8368" spans="8:12" ht="15" customHeight="1" x14ac:dyDescent="0.25">
      <c r="H8368" s="28"/>
      <c r="I8368" s="28"/>
      <c r="J8368" s="28"/>
      <c r="K8368" s="28"/>
      <c r="L8368" s="28"/>
    </row>
    <row r="8369" spans="8:12" ht="15" customHeight="1" x14ac:dyDescent="0.25">
      <c r="H8369" s="28"/>
      <c r="I8369" s="28"/>
      <c r="J8369" s="28"/>
      <c r="K8369" s="28"/>
      <c r="L8369" s="28"/>
    </row>
    <row r="8370" spans="8:12" ht="15" customHeight="1" x14ac:dyDescent="0.25">
      <c r="H8370" s="28"/>
      <c r="I8370" s="28"/>
      <c r="J8370" s="28"/>
      <c r="K8370" s="28"/>
      <c r="L8370" s="28"/>
    </row>
    <row r="8371" spans="8:12" ht="15" customHeight="1" x14ac:dyDescent="0.25">
      <c r="H8371" s="28"/>
      <c r="I8371" s="28"/>
      <c r="J8371" s="28"/>
      <c r="K8371" s="28"/>
      <c r="L8371" s="28"/>
    </row>
    <row r="8372" spans="8:12" ht="15" customHeight="1" x14ac:dyDescent="0.25">
      <c r="H8372" s="28"/>
      <c r="I8372" s="28"/>
      <c r="J8372" s="28"/>
      <c r="K8372" s="28"/>
      <c r="L8372" s="28"/>
    </row>
    <row r="8373" spans="8:12" ht="15" customHeight="1" x14ac:dyDescent="0.25">
      <c r="H8373" s="28"/>
      <c r="I8373" s="28"/>
      <c r="J8373" s="28"/>
      <c r="K8373" s="28"/>
      <c r="L8373" s="28"/>
    </row>
    <row r="8374" spans="8:12" ht="15" customHeight="1" x14ac:dyDescent="0.25">
      <c r="H8374" s="28"/>
      <c r="I8374" s="28"/>
      <c r="J8374" s="28"/>
      <c r="K8374" s="28"/>
      <c r="L8374" s="28"/>
    </row>
    <row r="8375" spans="8:12" ht="15" customHeight="1" x14ac:dyDescent="0.25">
      <c r="H8375" s="28"/>
      <c r="I8375" s="28"/>
      <c r="J8375" s="28"/>
      <c r="K8375" s="28"/>
      <c r="L8375" s="28"/>
    </row>
    <row r="8376" spans="8:12" ht="15" customHeight="1" x14ac:dyDescent="0.25">
      <c r="H8376" s="28"/>
      <c r="I8376" s="28"/>
      <c r="J8376" s="28"/>
      <c r="K8376" s="28"/>
      <c r="L8376" s="28"/>
    </row>
    <row r="8377" spans="8:12" ht="15" customHeight="1" x14ac:dyDescent="0.25">
      <c r="H8377" s="28"/>
      <c r="I8377" s="28"/>
      <c r="J8377" s="28"/>
      <c r="K8377" s="28"/>
      <c r="L8377" s="28"/>
    </row>
    <row r="8378" spans="8:12" ht="15" customHeight="1" x14ac:dyDescent="0.25">
      <c r="H8378" s="28"/>
      <c r="I8378" s="28"/>
      <c r="J8378" s="28"/>
      <c r="K8378" s="28"/>
      <c r="L8378" s="28"/>
    </row>
    <row r="8379" spans="8:12" ht="15" customHeight="1" x14ac:dyDescent="0.25">
      <c r="H8379" s="28"/>
      <c r="I8379" s="28"/>
      <c r="J8379" s="28"/>
      <c r="K8379" s="28"/>
      <c r="L8379" s="28"/>
    </row>
    <row r="8380" spans="8:12" ht="15" customHeight="1" x14ac:dyDescent="0.25">
      <c r="H8380" s="28"/>
      <c r="I8380" s="28"/>
      <c r="J8380" s="28"/>
      <c r="K8380" s="28"/>
      <c r="L8380" s="28"/>
    </row>
    <row r="8381" spans="8:12" ht="15" customHeight="1" x14ac:dyDescent="0.25">
      <c r="H8381" s="28"/>
      <c r="I8381" s="28"/>
      <c r="J8381" s="28"/>
      <c r="K8381" s="28"/>
      <c r="L8381" s="28"/>
    </row>
    <row r="8382" spans="8:12" ht="15" customHeight="1" x14ac:dyDescent="0.25">
      <c r="H8382" s="28"/>
      <c r="I8382" s="28"/>
      <c r="J8382" s="28"/>
      <c r="K8382" s="28"/>
      <c r="L8382" s="28"/>
    </row>
    <row r="8383" spans="8:12" ht="15" customHeight="1" x14ac:dyDescent="0.25">
      <c r="H8383" s="28"/>
      <c r="I8383" s="28"/>
      <c r="J8383" s="28"/>
      <c r="K8383" s="28"/>
      <c r="L8383" s="28"/>
    </row>
    <row r="8384" spans="8:12" ht="15" customHeight="1" x14ac:dyDescent="0.25">
      <c r="H8384" s="28"/>
      <c r="I8384" s="28"/>
      <c r="J8384" s="28"/>
      <c r="K8384" s="28"/>
      <c r="L8384" s="28"/>
    </row>
    <row r="8385" spans="8:12" ht="15" customHeight="1" x14ac:dyDescent="0.25">
      <c r="H8385" s="28"/>
      <c r="I8385" s="28"/>
      <c r="J8385" s="28"/>
      <c r="K8385" s="28"/>
      <c r="L8385" s="28"/>
    </row>
    <row r="8386" spans="8:12" ht="15" customHeight="1" x14ac:dyDescent="0.25">
      <c r="H8386" s="28"/>
      <c r="I8386" s="28"/>
      <c r="J8386" s="28"/>
      <c r="K8386" s="28"/>
      <c r="L8386" s="28"/>
    </row>
    <row r="8387" spans="8:12" ht="15" customHeight="1" x14ac:dyDescent="0.25">
      <c r="H8387" s="28"/>
      <c r="I8387" s="28"/>
      <c r="J8387" s="28"/>
      <c r="K8387" s="28"/>
      <c r="L8387" s="28"/>
    </row>
    <row r="8388" spans="8:12" ht="15" customHeight="1" x14ac:dyDescent="0.25">
      <c r="H8388" s="28"/>
      <c r="I8388" s="28"/>
      <c r="J8388" s="28"/>
      <c r="K8388" s="28"/>
      <c r="L8388" s="28"/>
    </row>
    <row r="8389" spans="8:12" ht="15" customHeight="1" x14ac:dyDescent="0.25">
      <c r="H8389" s="28"/>
      <c r="I8389" s="28"/>
      <c r="J8389" s="28"/>
      <c r="K8389" s="28"/>
      <c r="L8389" s="28"/>
    </row>
    <row r="8390" spans="8:12" ht="15" customHeight="1" x14ac:dyDescent="0.25">
      <c r="H8390" s="28"/>
      <c r="I8390" s="28"/>
      <c r="J8390" s="28"/>
      <c r="K8390" s="28"/>
      <c r="L8390" s="28"/>
    </row>
    <row r="8391" spans="8:12" ht="15" customHeight="1" x14ac:dyDescent="0.25">
      <c r="H8391" s="28"/>
      <c r="I8391" s="28"/>
      <c r="J8391" s="28"/>
      <c r="K8391" s="28"/>
      <c r="L8391" s="28"/>
    </row>
    <row r="8392" spans="8:12" ht="15" customHeight="1" x14ac:dyDescent="0.25">
      <c r="H8392" s="28"/>
      <c r="I8392" s="28"/>
      <c r="J8392" s="28"/>
      <c r="K8392" s="28"/>
      <c r="L8392" s="28"/>
    </row>
    <row r="8393" spans="8:12" ht="15" customHeight="1" x14ac:dyDescent="0.25">
      <c r="H8393" s="28"/>
      <c r="I8393" s="28"/>
      <c r="J8393" s="28"/>
      <c r="K8393" s="28"/>
      <c r="L8393" s="28"/>
    </row>
    <row r="8394" spans="8:12" ht="15" customHeight="1" x14ac:dyDescent="0.25">
      <c r="H8394" s="28"/>
      <c r="I8394" s="28"/>
      <c r="J8394" s="28"/>
      <c r="K8394" s="28"/>
      <c r="L8394" s="28"/>
    </row>
    <row r="8395" spans="8:12" ht="15" customHeight="1" x14ac:dyDescent="0.25">
      <c r="H8395" s="28"/>
      <c r="I8395" s="28"/>
      <c r="J8395" s="28"/>
      <c r="K8395" s="28"/>
      <c r="L8395" s="28"/>
    </row>
    <row r="8396" spans="8:12" ht="15" customHeight="1" x14ac:dyDescent="0.25">
      <c r="H8396" s="28"/>
      <c r="I8396" s="28"/>
      <c r="J8396" s="28"/>
      <c r="K8396" s="28"/>
      <c r="L8396" s="28"/>
    </row>
    <row r="8397" spans="8:12" ht="15" customHeight="1" x14ac:dyDescent="0.25">
      <c r="H8397" s="28"/>
      <c r="I8397" s="28"/>
      <c r="J8397" s="28"/>
      <c r="K8397" s="28"/>
      <c r="L8397" s="28"/>
    </row>
    <row r="8398" spans="8:12" ht="15" customHeight="1" x14ac:dyDescent="0.25">
      <c r="H8398" s="28"/>
      <c r="I8398" s="28"/>
      <c r="J8398" s="28"/>
      <c r="K8398" s="28"/>
      <c r="L8398" s="28"/>
    </row>
    <row r="8399" spans="8:12" ht="15" customHeight="1" x14ac:dyDescent="0.25">
      <c r="H8399" s="28"/>
      <c r="I8399" s="28"/>
      <c r="J8399" s="28"/>
      <c r="K8399" s="28"/>
      <c r="L8399" s="28"/>
    </row>
    <row r="8400" spans="8:12" ht="15" customHeight="1" x14ac:dyDescent="0.25">
      <c r="H8400" s="28"/>
      <c r="I8400" s="28"/>
      <c r="J8400" s="28"/>
      <c r="K8400" s="28"/>
      <c r="L8400" s="28"/>
    </row>
    <row r="8401" spans="8:12" ht="15" customHeight="1" x14ac:dyDescent="0.25">
      <c r="H8401" s="28"/>
      <c r="I8401" s="28"/>
      <c r="J8401" s="28"/>
      <c r="K8401" s="28"/>
      <c r="L8401" s="28"/>
    </row>
    <row r="8402" spans="8:12" ht="15" customHeight="1" x14ac:dyDescent="0.25">
      <c r="H8402" s="28"/>
      <c r="I8402" s="28"/>
      <c r="J8402" s="28"/>
      <c r="K8402" s="28"/>
      <c r="L8402" s="28"/>
    </row>
    <row r="8403" spans="8:12" ht="15" customHeight="1" x14ac:dyDescent="0.25">
      <c r="H8403" s="28"/>
      <c r="I8403" s="28"/>
      <c r="J8403" s="28"/>
      <c r="K8403" s="28"/>
      <c r="L8403" s="28"/>
    </row>
    <row r="8404" spans="8:12" ht="15" customHeight="1" x14ac:dyDescent="0.25">
      <c r="H8404" s="28"/>
      <c r="I8404" s="28"/>
      <c r="J8404" s="28"/>
      <c r="K8404" s="28"/>
      <c r="L8404" s="28"/>
    </row>
    <row r="8405" spans="8:12" ht="15" customHeight="1" x14ac:dyDescent="0.25">
      <c r="H8405" s="28"/>
      <c r="I8405" s="28"/>
      <c r="J8405" s="28"/>
      <c r="K8405" s="28"/>
      <c r="L8405" s="28"/>
    </row>
    <row r="8406" spans="8:12" ht="15" customHeight="1" x14ac:dyDescent="0.25">
      <c r="H8406" s="28"/>
      <c r="I8406" s="28"/>
      <c r="J8406" s="28"/>
      <c r="K8406" s="28"/>
      <c r="L8406" s="28"/>
    </row>
    <row r="8407" spans="8:12" ht="15" customHeight="1" x14ac:dyDescent="0.25">
      <c r="H8407" s="28"/>
      <c r="I8407" s="28"/>
      <c r="J8407" s="28"/>
      <c r="K8407" s="28"/>
      <c r="L8407" s="28"/>
    </row>
    <row r="8408" spans="8:12" ht="15" customHeight="1" x14ac:dyDescent="0.25">
      <c r="H8408" s="28"/>
      <c r="I8408" s="28"/>
      <c r="J8408" s="28"/>
      <c r="K8408" s="28"/>
      <c r="L8408" s="28"/>
    </row>
    <row r="8409" spans="8:12" ht="15" customHeight="1" x14ac:dyDescent="0.25">
      <c r="H8409" s="28"/>
      <c r="I8409" s="28"/>
      <c r="J8409" s="28"/>
      <c r="K8409" s="28"/>
      <c r="L8409" s="28"/>
    </row>
    <row r="8410" spans="8:12" ht="15" customHeight="1" x14ac:dyDescent="0.25">
      <c r="H8410" s="28"/>
      <c r="I8410" s="28"/>
      <c r="J8410" s="28"/>
      <c r="K8410" s="28"/>
      <c r="L8410" s="28"/>
    </row>
    <row r="8411" spans="8:12" ht="15" customHeight="1" x14ac:dyDescent="0.25">
      <c r="H8411" s="28"/>
      <c r="I8411" s="28"/>
      <c r="J8411" s="28"/>
      <c r="K8411" s="28"/>
      <c r="L8411" s="28"/>
    </row>
    <row r="8412" spans="8:12" ht="15" customHeight="1" x14ac:dyDescent="0.25">
      <c r="H8412" s="28"/>
      <c r="I8412" s="28"/>
      <c r="J8412" s="28"/>
      <c r="K8412" s="28"/>
      <c r="L8412" s="28"/>
    </row>
    <row r="8413" spans="8:12" ht="15" customHeight="1" x14ac:dyDescent="0.25">
      <c r="H8413" s="28"/>
      <c r="I8413" s="28"/>
      <c r="J8413" s="28"/>
      <c r="K8413" s="28"/>
      <c r="L8413" s="28"/>
    </row>
    <row r="8414" spans="8:12" ht="15" customHeight="1" x14ac:dyDescent="0.25">
      <c r="H8414" s="28"/>
      <c r="I8414" s="28"/>
      <c r="J8414" s="28"/>
      <c r="K8414" s="28"/>
      <c r="L8414" s="28"/>
    </row>
    <row r="8415" spans="8:12" ht="15" customHeight="1" x14ac:dyDescent="0.25">
      <c r="H8415" s="28"/>
      <c r="I8415" s="28"/>
      <c r="J8415" s="28"/>
      <c r="K8415" s="28"/>
      <c r="L8415" s="28"/>
    </row>
    <row r="8416" spans="8:12" ht="15" customHeight="1" x14ac:dyDescent="0.25">
      <c r="H8416" s="28"/>
      <c r="I8416" s="28"/>
      <c r="J8416" s="28"/>
      <c r="K8416" s="28"/>
      <c r="L8416" s="28"/>
    </row>
    <row r="8417" spans="8:12" ht="15" customHeight="1" x14ac:dyDescent="0.25">
      <c r="H8417" s="28"/>
      <c r="I8417" s="28"/>
      <c r="J8417" s="28"/>
      <c r="K8417" s="28"/>
      <c r="L8417" s="28"/>
    </row>
    <row r="8418" spans="8:12" ht="15" customHeight="1" x14ac:dyDescent="0.25">
      <c r="H8418" s="28"/>
      <c r="I8418" s="28"/>
      <c r="J8418" s="28"/>
      <c r="K8418" s="28"/>
      <c r="L8418" s="28"/>
    </row>
    <row r="8419" spans="8:12" ht="15" customHeight="1" x14ac:dyDescent="0.25">
      <c r="H8419" s="28"/>
      <c r="I8419" s="28"/>
      <c r="J8419" s="28"/>
      <c r="K8419" s="28"/>
      <c r="L8419" s="28"/>
    </row>
    <row r="8420" spans="8:12" ht="15" customHeight="1" x14ac:dyDescent="0.25">
      <c r="H8420" s="28"/>
      <c r="I8420" s="28"/>
      <c r="J8420" s="28"/>
      <c r="K8420" s="28"/>
      <c r="L8420" s="28"/>
    </row>
    <row r="8421" spans="8:12" ht="15" customHeight="1" x14ac:dyDescent="0.25">
      <c r="H8421" s="28"/>
      <c r="I8421" s="28"/>
      <c r="J8421" s="28"/>
      <c r="K8421" s="28"/>
      <c r="L8421" s="28"/>
    </row>
    <row r="8422" spans="8:12" ht="15" customHeight="1" x14ac:dyDescent="0.25">
      <c r="H8422" s="28"/>
      <c r="I8422" s="28"/>
      <c r="J8422" s="28"/>
      <c r="K8422" s="28"/>
      <c r="L8422" s="28"/>
    </row>
    <row r="8423" spans="8:12" ht="15" customHeight="1" x14ac:dyDescent="0.25">
      <c r="H8423" s="28"/>
      <c r="I8423" s="28"/>
      <c r="J8423" s="28"/>
      <c r="K8423" s="28"/>
      <c r="L8423" s="28"/>
    </row>
    <row r="8424" spans="8:12" ht="15" customHeight="1" x14ac:dyDescent="0.25">
      <c r="H8424" s="28"/>
      <c r="I8424" s="28"/>
      <c r="J8424" s="28"/>
      <c r="K8424" s="28"/>
      <c r="L8424" s="28"/>
    </row>
    <row r="8425" spans="8:12" ht="15" customHeight="1" x14ac:dyDescent="0.25">
      <c r="H8425" s="28"/>
      <c r="I8425" s="28"/>
      <c r="J8425" s="28"/>
      <c r="K8425" s="28"/>
      <c r="L8425" s="28"/>
    </row>
    <row r="8426" spans="8:12" ht="15" customHeight="1" x14ac:dyDescent="0.25">
      <c r="H8426" s="28"/>
      <c r="I8426" s="28"/>
      <c r="J8426" s="28"/>
      <c r="K8426" s="28"/>
      <c r="L8426" s="28"/>
    </row>
    <row r="8427" spans="8:12" ht="15" customHeight="1" x14ac:dyDescent="0.25">
      <c r="H8427" s="28"/>
      <c r="I8427" s="28"/>
      <c r="J8427" s="28"/>
      <c r="K8427" s="28"/>
      <c r="L8427" s="28"/>
    </row>
    <row r="8428" spans="8:12" ht="15" customHeight="1" x14ac:dyDescent="0.25">
      <c r="H8428" s="28"/>
      <c r="I8428" s="28"/>
      <c r="J8428" s="28"/>
      <c r="K8428" s="28"/>
      <c r="L8428" s="28"/>
    </row>
    <row r="8429" spans="8:12" ht="15" customHeight="1" x14ac:dyDescent="0.25">
      <c r="H8429" s="28"/>
      <c r="I8429" s="28"/>
      <c r="J8429" s="28"/>
      <c r="K8429" s="28"/>
      <c r="L8429" s="28"/>
    </row>
    <row r="8430" spans="8:12" ht="15" customHeight="1" x14ac:dyDescent="0.25">
      <c r="H8430" s="28"/>
      <c r="I8430" s="28"/>
      <c r="J8430" s="28"/>
      <c r="K8430" s="28"/>
      <c r="L8430" s="28"/>
    </row>
    <row r="8431" spans="8:12" ht="15" customHeight="1" x14ac:dyDescent="0.25">
      <c r="H8431" s="28"/>
      <c r="I8431" s="28"/>
      <c r="J8431" s="28"/>
      <c r="K8431" s="28"/>
      <c r="L8431" s="28"/>
    </row>
    <row r="8432" spans="8:12" ht="15" customHeight="1" x14ac:dyDescent="0.25">
      <c r="H8432" s="28"/>
      <c r="I8432" s="28"/>
      <c r="J8432" s="28"/>
      <c r="K8432" s="28"/>
      <c r="L8432" s="28"/>
    </row>
    <row r="8433" spans="8:12" ht="15" customHeight="1" x14ac:dyDescent="0.25">
      <c r="H8433" s="28"/>
      <c r="I8433" s="28"/>
      <c r="J8433" s="28"/>
      <c r="K8433" s="28"/>
      <c r="L8433" s="28"/>
    </row>
    <row r="8434" spans="8:12" ht="15" customHeight="1" x14ac:dyDescent="0.25">
      <c r="H8434" s="28"/>
      <c r="I8434" s="28"/>
      <c r="J8434" s="28"/>
      <c r="K8434" s="28"/>
      <c r="L8434" s="28"/>
    </row>
    <row r="8435" spans="8:12" ht="15" customHeight="1" x14ac:dyDescent="0.25">
      <c r="H8435" s="28"/>
      <c r="I8435" s="28"/>
      <c r="J8435" s="28"/>
      <c r="K8435" s="28"/>
      <c r="L8435" s="28"/>
    </row>
    <row r="8436" spans="8:12" ht="15" customHeight="1" x14ac:dyDescent="0.25">
      <c r="H8436" s="28"/>
      <c r="I8436" s="28"/>
      <c r="J8436" s="28"/>
      <c r="K8436" s="28"/>
      <c r="L8436" s="28"/>
    </row>
    <row r="8437" spans="8:12" ht="15" customHeight="1" x14ac:dyDescent="0.25">
      <c r="H8437" s="28"/>
      <c r="I8437" s="28"/>
      <c r="J8437" s="28"/>
      <c r="K8437" s="28"/>
      <c r="L8437" s="28"/>
    </row>
    <row r="8438" spans="8:12" ht="15" customHeight="1" x14ac:dyDescent="0.25">
      <c r="H8438" s="28"/>
      <c r="I8438" s="28"/>
      <c r="J8438" s="28"/>
      <c r="K8438" s="28"/>
      <c r="L8438" s="28"/>
    </row>
    <row r="8439" spans="8:12" ht="15" customHeight="1" x14ac:dyDescent="0.25">
      <c r="H8439" s="28"/>
      <c r="I8439" s="28"/>
      <c r="J8439" s="28"/>
      <c r="K8439" s="28"/>
      <c r="L8439" s="28"/>
    </row>
    <row r="8440" spans="8:12" ht="15" customHeight="1" x14ac:dyDescent="0.25">
      <c r="H8440" s="28"/>
      <c r="I8440" s="28"/>
      <c r="J8440" s="28"/>
      <c r="K8440" s="28"/>
      <c r="L8440" s="28"/>
    </row>
    <row r="8441" spans="8:12" ht="15" customHeight="1" x14ac:dyDescent="0.25">
      <c r="H8441" s="28"/>
      <c r="I8441" s="28"/>
      <c r="J8441" s="28"/>
      <c r="K8441" s="28"/>
      <c r="L8441" s="28"/>
    </row>
    <row r="8442" spans="8:12" ht="15" customHeight="1" x14ac:dyDescent="0.25">
      <c r="H8442" s="28"/>
      <c r="I8442" s="28"/>
      <c r="J8442" s="28"/>
      <c r="K8442" s="28"/>
      <c r="L8442" s="28"/>
    </row>
    <row r="8443" spans="8:12" ht="15" customHeight="1" x14ac:dyDescent="0.25">
      <c r="H8443" s="28"/>
      <c r="I8443" s="28"/>
      <c r="J8443" s="28"/>
      <c r="K8443" s="28"/>
      <c r="L8443" s="28"/>
    </row>
    <row r="8444" spans="8:12" ht="15" customHeight="1" x14ac:dyDescent="0.25">
      <c r="H8444" s="28"/>
      <c r="I8444" s="28"/>
      <c r="J8444" s="28"/>
      <c r="K8444" s="28"/>
      <c r="L8444" s="28"/>
    </row>
    <row r="8445" spans="8:12" ht="15" customHeight="1" x14ac:dyDescent="0.25">
      <c r="H8445" s="28"/>
      <c r="I8445" s="28"/>
      <c r="J8445" s="28"/>
      <c r="K8445" s="28"/>
      <c r="L8445" s="28"/>
    </row>
    <row r="8446" spans="8:12" ht="15" customHeight="1" x14ac:dyDescent="0.25">
      <c r="H8446" s="28"/>
      <c r="I8446" s="28"/>
      <c r="J8446" s="28"/>
      <c r="K8446" s="28"/>
      <c r="L8446" s="28"/>
    </row>
    <row r="8447" spans="8:12" ht="15" customHeight="1" x14ac:dyDescent="0.25">
      <c r="H8447" s="28"/>
      <c r="I8447" s="28"/>
      <c r="J8447" s="28"/>
      <c r="K8447" s="28"/>
      <c r="L8447" s="28"/>
    </row>
    <row r="8448" spans="8:12" ht="15" customHeight="1" x14ac:dyDescent="0.25">
      <c r="H8448" s="28"/>
      <c r="I8448" s="28"/>
      <c r="J8448" s="28"/>
      <c r="K8448" s="28"/>
      <c r="L8448" s="28"/>
    </row>
    <row r="8449" spans="8:12" ht="15" customHeight="1" x14ac:dyDescent="0.25">
      <c r="H8449" s="28"/>
      <c r="I8449" s="28"/>
      <c r="J8449" s="28"/>
      <c r="K8449" s="28"/>
      <c r="L8449" s="28"/>
    </row>
    <row r="8450" spans="8:12" ht="15" customHeight="1" x14ac:dyDescent="0.25">
      <c r="H8450" s="28"/>
      <c r="I8450" s="28"/>
      <c r="J8450" s="28"/>
      <c r="K8450" s="28"/>
      <c r="L8450" s="28"/>
    </row>
    <row r="8451" spans="8:12" ht="15" customHeight="1" x14ac:dyDescent="0.25">
      <c r="H8451" s="28"/>
      <c r="I8451" s="28"/>
      <c r="J8451" s="28"/>
      <c r="K8451" s="28"/>
      <c r="L8451" s="28"/>
    </row>
    <row r="8452" spans="8:12" ht="15" customHeight="1" x14ac:dyDescent="0.25">
      <c r="H8452" s="28"/>
      <c r="I8452" s="28"/>
      <c r="J8452" s="28"/>
      <c r="K8452" s="28"/>
      <c r="L8452" s="28"/>
    </row>
    <row r="8453" spans="8:12" ht="15" customHeight="1" x14ac:dyDescent="0.25">
      <c r="H8453" s="28"/>
      <c r="I8453" s="28"/>
      <c r="J8453" s="28"/>
      <c r="K8453" s="28"/>
      <c r="L8453" s="28"/>
    </row>
    <row r="8454" spans="8:12" ht="15" customHeight="1" x14ac:dyDescent="0.25">
      <c r="H8454" s="28"/>
      <c r="I8454" s="28"/>
      <c r="J8454" s="28"/>
      <c r="K8454" s="28"/>
      <c r="L8454" s="28"/>
    </row>
    <row r="8455" spans="8:12" ht="15" customHeight="1" x14ac:dyDescent="0.25">
      <c r="H8455" s="28"/>
      <c r="I8455" s="28"/>
      <c r="J8455" s="28"/>
      <c r="K8455" s="28"/>
      <c r="L8455" s="28"/>
    </row>
    <row r="8456" spans="8:12" ht="15" customHeight="1" x14ac:dyDescent="0.25">
      <c r="H8456" s="28"/>
      <c r="I8456" s="28"/>
      <c r="J8456" s="28"/>
      <c r="K8456" s="28"/>
      <c r="L8456" s="28"/>
    </row>
    <row r="8457" spans="8:12" ht="15" customHeight="1" x14ac:dyDescent="0.25">
      <c r="H8457" s="28"/>
      <c r="I8457" s="28"/>
      <c r="J8457" s="28"/>
      <c r="K8457" s="28"/>
      <c r="L8457" s="28"/>
    </row>
    <row r="8458" spans="8:12" ht="15" customHeight="1" x14ac:dyDescent="0.25">
      <c r="H8458" s="28"/>
      <c r="I8458" s="28"/>
      <c r="J8458" s="28"/>
      <c r="K8458" s="28"/>
      <c r="L8458" s="28"/>
    </row>
    <row r="8459" spans="8:12" ht="15" customHeight="1" x14ac:dyDescent="0.25">
      <c r="H8459" s="28"/>
      <c r="I8459" s="28"/>
      <c r="J8459" s="28"/>
      <c r="K8459" s="28"/>
      <c r="L8459" s="28"/>
    </row>
    <row r="8460" spans="8:12" ht="15" customHeight="1" x14ac:dyDescent="0.25">
      <c r="H8460" s="28"/>
      <c r="I8460" s="28"/>
      <c r="J8460" s="28"/>
      <c r="K8460" s="28"/>
      <c r="L8460" s="28"/>
    </row>
    <row r="8461" spans="8:12" ht="15" customHeight="1" x14ac:dyDescent="0.25">
      <c r="H8461" s="28"/>
      <c r="I8461" s="28"/>
      <c r="J8461" s="28"/>
      <c r="K8461" s="28"/>
      <c r="L8461" s="28"/>
    </row>
    <row r="8462" spans="8:12" ht="15" customHeight="1" x14ac:dyDescent="0.25">
      <c r="H8462" s="28"/>
      <c r="I8462" s="28"/>
      <c r="J8462" s="28"/>
      <c r="K8462" s="28"/>
      <c r="L8462" s="28"/>
    </row>
    <row r="8463" spans="8:12" ht="15" customHeight="1" x14ac:dyDescent="0.25">
      <c r="H8463" s="28"/>
      <c r="I8463" s="28"/>
      <c r="J8463" s="28"/>
      <c r="K8463" s="28"/>
      <c r="L8463" s="28"/>
    </row>
    <row r="8464" spans="8:12" ht="15" customHeight="1" x14ac:dyDescent="0.25">
      <c r="H8464" s="28"/>
      <c r="I8464" s="28"/>
      <c r="J8464" s="28"/>
      <c r="K8464" s="28"/>
      <c r="L8464" s="28"/>
    </row>
    <row r="8465" spans="8:12" ht="15" customHeight="1" x14ac:dyDescent="0.25">
      <c r="H8465" s="28"/>
      <c r="I8465" s="28"/>
      <c r="J8465" s="28"/>
      <c r="K8465" s="28"/>
      <c r="L8465" s="28"/>
    </row>
    <row r="8466" spans="8:12" ht="15" customHeight="1" x14ac:dyDescent="0.25">
      <c r="H8466" s="28"/>
      <c r="I8466" s="28"/>
      <c r="J8466" s="28"/>
      <c r="K8466" s="28"/>
      <c r="L8466" s="28"/>
    </row>
    <row r="8467" spans="8:12" ht="15" customHeight="1" x14ac:dyDescent="0.25">
      <c r="H8467" s="28"/>
      <c r="I8467" s="28"/>
      <c r="J8467" s="28"/>
      <c r="K8467" s="28"/>
      <c r="L8467" s="28"/>
    </row>
    <row r="8468" spans="8:12" ht="15" customHeight="1" x14ac:dyDescent="0.25">
      <c r="H8468" s="28"/>
      <c r="I8468" s="28"/>
      <c r="J8468" s="28"/>
      <c r="K8468" s="28"/>
      <c r="L8468" s="28"/>
    </row>
    <row r="8469" spans="8:12" ht="15" customHeight="1" x14ac:dyDescent="0.25">
      <c r="H8469" s="28"/>
      <c r="I8469" s="28"/>
      <c r="J8469" s="28"/>
      <c r="K8469" s="28"/>
      <c r="L8469" s="28"/>
    </row>
    <row r="8470" spans="8:12" ht="15" customHeight="1" x14ac:dyDescent="0.25">
      <c r="H8470" s="28"/>
      <c r="I8470" s="28"/>
      <c r="J8470" s="28"/>
      <c r="K8470" s="28"/>
      <c r="L8470" s="28"/>
    </row>
    <row r="8471" spans="8:12" ht="15" customHeight="1" x14ac:dyDescent="0.25">
      <c r="H8471" s="28"/>
      <c r="I8471" s="28"/>
      <c r="J8471" s="28"/>
      <c r="K8471" s="28"/>
      <c r="L8471" s="28"/>
    </row>
    <row r="8472" spans="8:12" ht="15" customHeight="1" x14ac:dyDescent="0.25">
      <c r="H8472" s="28"/>
      <c r="I8472" s="28"/>
      <c r="J8472" s="28"/>
      <c r="K8472" s="28"/>
      <c r="L8472" s="28"/>
    </row>
    <row r="8473" spans="8:12" ht="15" customHeight="1" x14ac:dyDescent="0.25">
      <c r="H8473" s="28"/>
      <c r="I8473" s="28"/>
      <c r="J8473" s="28"/>
      <c r="K8473" s="28"/>
      <c r="L8473" s="28"/>
    </row>
    <row r="8474" spans="8:12" ht="15" customHeight="1" x14ac:dyDescent="0.25">
      <c r="H8474" s="28"/>
      <c r="I8474" s="28"/>
      <c r="J8474" s="28"/>
      <c r="K8474" s="28"/>
      <c r="L8474" s="28"/>
    </row>
    <row r="8475" spans="8:12" ht="15" customHeight="1" x14ac:dyDescent="0.25">
      <c r="H8475" s="28"/>
      <c r="I8475" s="28"/>
      <c r="J8475" s="28"/>
      <c r="K8475" s="28"/>
      <c r="L8475" s="28"/>
    </row>
    <row r="8476" spans="8:12" ht="15" customHeight="1" x14ac:dyDescent="0.25">
      <c r="H8476" s="28"/>
      <c r="I8476" s="28"/>
      <c r="J8476" s="28"/>
      <c r="K8476" s="28"/>
      <c r="L8476" s="28"/>
    </row>
    <row r="8477" spans="8:12" ht="15" customHeight="1" x14ac:dyDescent="0.25">
      <c r="H8477" s="28"/>
      <c r="I8477" s="28"/>
      <c r="J8477" s="28"/>
      <c r="K8477" s="28"/>
      <c r="L8477" s="28"/>
    </row>
    <row r="8478" spans="8:12" ht="15" customHeight="1" x14ac:dyDescent="0.25">
      <c r="H8478" s="28"/>
      <c r="I8478" s="28"/>
      <c r="J8478" s="28"/>
      <c r="K8478" s="28"/>
      <c r="L8478" s="28"/>
    </row>
    <row r="8479" spans="8:12" ht="15" customHeight="1" x14ac:dyDescent="0.25">
      <c r="H8479" s="28"/>
      <c r="I8479" s="28"/>
      <c r="J8479" s="28"/>
      <c r="K8479" s="28"/>
      <c r="L8479" s="28"/>
    </row>
    <row r="8480" spans="8:12" ht="15" customHeight="1" x14ac:dyDescent="0.25">
      <c r="H8480" s="28"/>
      <c r="I8480" s="28"/>
      <c r="J8480" s="28"/>
      <c r="K8480" s="28"/>
      <c r="L8480" s="28"/>
    </row>
    <row r="8481" spans="8:12" ht="15" customHeight="1" x14ac:dyDescent="0.25">
      <c r="H8481" s="28"/>
      <c r="I8481" s="28"/>
      <c r="J8481" s="28"/>
      <c r="K8481" s="28"/>
      <c r="L8481" s="28"/>
    </row>
    <row r="8482" spans="8:12" ht="15" customHeight="1" x14ac:dyDescent="0.25">
      <c r="H8482" s="28"/>
      <c r="I8482" s="28"/>
      <c r="J8482" s="28"/>
      <c r="K8482" s="28"/>
      <c r="L8482" s="28"/>
    </row>
    <row r="8483" spans="8:12" ht="15" customHeight="1" x14ac:dyDescent="0.25">
      <c r="H8483" s="28"/>
      <c r="I8483" s="28"/>
      <c r="J8483" s="28"/>
      <c r="K8483" s="28"/>
      <c r="L8483" s="28"/>
    </row>
    <row r="8484" spans="8:12" ht="15" customHeight="1" x14ac:dyDescent="0.25">
      <c r="H8484" s="28"/>
      <c r="I8484" s="28"/>
      <c r="J8484" s="28"/>
      <c r="K8484" s="28"/>
      <c r="L8484" s="28"/>
    </row>
    <row r="8485" spans="8:12" ht="15" customHeight="1" x14ac:dyDescent="0.25">
      <c r="H8485" s="28"/>
      <c r="I8485" s="28"/>
      <c r="J8485" s="28"/>
      <c r="K8485" s="28"/>
      <c r="L8485" s="28"/>
    </row>
    <row r="8486" spans="8:12" ht="15" customHeight="1" x14ac:dyDescent="0.25">
      <c r="H8486" s="28"/>
      <c r="I8486" s="28"/>
      <c r="J8486" s="28"/>
      <c r="K8486" s="28"/>
      <c r="L8486" s="28"/>
    </row>
    <row r="8487" spans="8:12" ht="15" customHeight="1" x14ac:dyDescent="0.25">
      <c r="H8487" s="28"/>
      <c r="I8487" s="28"/>
      <c r="J8487" s="28"/>
      <c r="K8487" s="28"/>
      <c r="L8487" s="28"/>
    </row>
    <row r="8488" spans="8:12" ht="15" customHeight="1" x14ac:dyDescent="0.25">
      <c r="H8488" s="28"/>
      <c r="I8488" s="28"/>
      <c r="J8488" s="28"/>
      <c r="K8488" s="28"/>
      <c r="L8488" s="28"/>
    </row>
    <row r="8489" spans="8:12" ht="15" customHeight="1" x14ac:dyDescent="0.25">
      <c r="H8489" s="28"/>
      <c r="I8489" s="28"/>
      <c r="J8489" s="28"/>
      <c r="K8489" s="28"/>
      <c r="L8489" s="28"/>
    </row>
    <row r="8490" spans="8:12" ht="15" customHeight="1" x14ac:dyDescent="0.25">
      <c r="H8490" s="28"/>
      <c r="I8490" s="28"/>
      <c r="J8490" s="28"/>
      <c r="K8490" s="28"/>
      <c r="L8490" s="28"/>
    </row>
    <row r="8491" spans="8:12" ht="15" customHeight="1" x14ac:dyDescent="0.25">
      <c r="H8491" s="28"/>
      <c r="I8491" s="28"/>
      <c r="J8491" s="28"/>
      <c r="K8491" s="28"/>
      <c r="L8491" s="28"/>
    </row>
    <row r="8492" spans="8:12" ht="15" customHeight="1" x14ac:dyDescent="0.25">
      <c r="H8492" s="28"/>
      <c r="I8492" s="28"/>
      <c r="J8492" s="28"/>
      <c r="K8492" s="28"/>
      <c r="L8492" s="28"/>
    </row>
    <row r="8493" spans="8:12" ht="15" customHeight="1" x14ac:dyDescent="0.25">
      <c r="H8493" s="28"/>
      <c r="I8493" s="28"/>
      <c r="J8493" s="28"/>
      <c r="K8493" s="28"/>
      <c r="L8493" s="28"/>
    </row>
    <row r="8494" spans="8:12" ht="15" customHeight="1" x14ac:dyDescent="0.25">
      <c r="H8494" s="28"/>
      <c r="I8494" s="28"/>
      <c r="J8494" s="28"/>
      <c r="K8494" s="28"/>
      <c r="L8494" s="28"/>
    </row>
    <row r="8495" spans="8:12" ht="15" customHeight="1" x14ac:dyDescent="0.25">
      <c r="H8495" s="28"/>
      <c r="I8495" s="28"/>
      <c r="J8495" s="28"/>
      <c r="K8495" s="28"/>
      <c r="L8495" s="28"/>
    </row>
    <row r="8496" spans="8:12" ht="15" customHeight="1" x14ac:dyDescent="0.25">
      <c r="H8496" s="28"/>
      <c r="I8496" s="28"/>
      <c r="J8496" s="28"/>
      <c r="K8496" s="28"/>
      <c r="L8496" s="28"/>
    </row>
    <row r="8497" spans="8:12" ht="15" customHeight="1" x14ac:dyDescent="0.25">
      <c r="H8497" s="28"/>
      <c r="I8497" s="28"/>
      <c r="J8497" s="28"/>
      <c r="K8497" s="28"/>
      <c r="L8497" s="28"/>
    </row>
    <row r="8498" spans="8:12" ht="15" customHeight="1" x14ac:dyDescent="0.25">
      <c r="H8498" s="28"/>
      <c r="I8498" s="28"/>
      <c r="J8498" s="28"/>
      <c r="K8498" s="28"/>
      <c r="L8498" s="28"/>
    </row>
    <row r="8499" spans="8:12" ht="15" customHeight="1" x14ac:dyDescent="0.25">
      <c r="H8499" s="28"/>
      <c r="I8499" s="28"/>
      <c r="J8499" s="28"/>
      <c r="K8499" s="28"/>
      <c r="L8499" s="28"/>
    </row>
    <row r="8500" spans="8:12" ht="15" customHeight="1" x14ac:dyDescent="0.25">
      <c r="H8500" s="28"/>
      <c r="I8500" s="28"/>
      <c r="J8500" s="28"/>
      <c r="K8500" s="28"/>
      <c r="L8500" s="28"/>
    </row>
    <row r="8501" spans="8:12" ht="15" customHeight="1" x14ac:dyDescent="0.25">
      <c r="H8501" s="28"/>
      <c r="I8501" s="28"/>
      <c r="J8501" s="28"/>
      <c r="K8501" s="28"/>
      <c r="L8501" s="28"/>
    </row>
    <row r="8502" spans="8:12" ht="15" customHeight="1" x14ac:dyDescent="0.25">
      <c r="H8502" s="28"/>
      <c r="I8502" s="28"/>
      <c r="J8502" s="28"/>
      <c r="K8502" s="28"/>
      <c r="L8502" s="28"/>
    </row>
    <row r="8503" spans="8:12" ht="15" customHeight="1" x14ac:dyDescent="0.25">
      <c r="H8503" s="28"/>
      <c r="I8503" s="28"/>
      <c r="J8503" s="28"/>
      <c r="K8503" s="28"/>
      <c r="L8503" s="28"/>
    </row>
    <row r="8504" spans="8:12" ht="15" customHeight="1" x14ac:dyDescent="0.25">
      <c r="H8504" s="28"/>
      <c r="I8504" s="28"/>
      <c r="J8504" s="28"/>
      <c r="K8504" s="28"/>
      <c r="L8504" s="28"/>
    </row>
    <row r="8505" spans="8:12" ht="15" customHeight="1" x14ac:dyDescent="0.25">
      <c r="H8505" s="28"/>
      <c r="I8505" s="28"/>
      <c r="J8505" s="28"/>
      <c r="K8505" s="28"/>
      <c r="L8505" s="28"/>
    </row>
    <row r="8506" spans="8:12" ht="15" customHeight="1" x14ac:dyDescent="0.25">
      <c r="H8506" s="28"/>
      <c r="I8506" s="28"/>
      <c r="J8506" s="28"/>
      <c r="K8506" s="28"/>
      <c r="L8506" s="28"/>
    </row>
    <row r="8507" spans="8:12" ht="15" customHeight="1" x14ac:dyDescent="0.25">
      <c r="H8507" s="28"/>
      <c r="I8507" s="28"/>
      <c r="J8507" s="28"/>
      <c r="K8507" s="28"/>
      <c r="L8507" s="28"/>
    </row>
    <row r="8508" spans="8:12" ht="15" customHeight="1" x14ac:dyDescent="0.25">
      <c r="H8508" s="28"/>
      <c r="I8508" s="28"/>
      <c r="J8508" s="28"/>
      <c r="K8508" s="28"/>
      <c r="L8508" s="28"/>
    </row>
    <row r="8509" spans="8:12" ht="15" customHeight="1" x14ac:dyDescent="0.25">
      <c r="H8509" s="28"/>
      <c r="I8509" s="28"/>
      <c r="J8509" s="28"/>
      <c r="K8509" s="28"/>
      <c r="L8509" s="28"/>
    </row>
    <row r="8510" spans="8:12" ht="15" customHeight="1" x14ac:dyDescent="0.25">
      <c r="H8510" s="28"/>
      <c r="I8510" s="28"/>
      <c r="J8510" s="28"/>
      <c r="K8510" s="28"/>
      <c r="L8510" s="28"/>
    </row>
    <row r="8511" spans="8:12" ht="15" customHeight="1" x14ac:dyDescent="0.25">
      <c r="H8511" s="28"/>
      <c r="I8511" s="28"/>
      <c r="J8511" s="28"/>
      <c r="K8511" s="28"/>
      <c r="L8511" s="28"/>
    </row>
    <row r="8512" spans="8:12" ht="15" customHeight="1" x14ac:dyDescent="0.25">
      <c r="H8512" s="28"/>
      <c r="I8512" s="28"/>
      <c r="J8512" s="28"/>
      <c r="K8512" s="28"/>
      <c r="L8512" s="28"/>
    </row>
    <row r="8513" spans="8:12" ht="15" customHeight="1" x14ac:dyDescent="0.25">
      <c r="H8513" s="28"/>
      <c r="I8513" s="28"/>
      <c r="J8513" s="28"/>
      <c r="K8513" s="28"/>
      <c r="L8513" s="28"/>
    </row>
    <row r="8514" spans="8:12" ht="15" customHeight="1" x14ac:dyDescent="0.25">
      <c r="H8514" s="28"/>
      <c r="I8514" s="28"/>
      <c r="J8514" s="28"/>
      <c r="K8514" s="28"/>
      <c r="L8514" s="28"/>
    </row>
    <row r="8515" spans="8:12" ht="15" customHeight="1" x14ac:dyDescent="0.25">
      <c r="H8515" s="28"/>
      <c r="I8515" s="28"/>
      <c r="J8515" s="28"/>
      <c r="K8515" s="28"/>
      <c r="L8515" s="28"/>
    </row>
    <row r="8516" spans="8:12" ht="15" customHeight="1" x14ac:dyDescent="0.25">
      <c r="H8516" s="28"/>
      <c r="I8516" s="28"/>
      <c r="J8516" s="28"/>
      <c r="K8516" s="28"/>
      <c r="L8516" s="28"/>
    </row>
    <row r="8517" spans="8:12" ht="15" customHeight="1" x14ac:dyDescent="0.25">
      <c r="H8517" s="28"/>
      <c r="I8517" s="28"/>
      <c r="J8517" s="28"/>
      <c r="K8517" s="28"/>
      <c r="L8517" s="28"/>
    </row>
    <row r="8518" spans="8:12" ht="15" customHeight="1" x14ac:dyDescent="0.25">
      <c r="H8518" s="28"/>
      <c r="I8518" s="28"/>
      <c r="J8518" s="28"/>
      <c r="K8518" s="28"/>
      <c r="L8518" s="28"/>
    </row>
    <row r="8519" spans="8:12" ht="15" customHeight="1" x14ac:dyDescent="0.25">
      <c r="H8519" s="28"/>
      <c r="I8519" s="28"/>
      <c r="J8519" s="28"/>
      <c r="K8519" s="28"/>
      <c r="L8519" s="28"/>
    </row>
    <row r="8520" spans="8:12" ht="15" customHeight="1" x14ac:dyDescent="0.25">
      <c r="H8520" s="28"/>
      <c r="I8520" s="28"/>
      <c r="J8520" s="28"/>
      <c r="K8520" s="28"/>
      <c r="L8520" s="28"/>
    </row>
    <row r="8521" spans="8:12" ht="15" customHeight="1" x14ac:dyDescent="0.25">
      <c r="H8521" s="28"/>
      <c r="I8521" s="28"/>
      <c r="J8521" s="28"/>
      <c r="K8521" s="28"/>
      <c r="L8521" s="28"/>
    </row>
    <row r="8522" spans="8:12" ht="15" customHeight="1" x14ac:dyDescent="0.25">
      <c r="H8522" s="28"/>
      <c r="I8522" s="28"/>
      <c r="J8522" s="28"/>
      <c r="K8522" s="28"/>
      <c r="L8522" s="28"/>
    </row>
    <row r="8523" spans="8:12" ht="15" customHeight="1" x14ac:dyDescent="0.25">
      <c r="H8523" s="28"/>
      <c r="I8523" s="28"/>
      <c r="J8523" s="28"/>
      <c r="K8523" s="28"/>
      <c r="L8523" s="28"/>
    </row>
    <row r="8524" spans="8:12" ht="15" customHeight="1" x14ac:dyDescent="0.25">
      <c r="H8524" s="28"/>
      <c r="I8524" s="28"/>
      <c r="J8524" s="28"/>
      <c r="K8524" s="28"/>
      <c r="L8524" s="28"/>
    </row>
    <row r="8525" spans="8:12" ht="15" customHeight="1" x14ac:dyDescent="0.25">
      <c r="H8525" s="28"/>
      <c r="I8525" s="28"/>
      <c r="J8525" s="28"/>
      <c r="K8525" s="28"/>
      <c r="L8525" s="28"/>
    </row>
    <row r="8526" spans="8:12" ht="15" customHeight="1" x14ac:dyDescent="0.25">
      <c r="H8526" s="28"/>
      <c r="I8526" s="28"/>
      <c r="J8526" s="28"/>
      <c r="K8526" s="28"/>
      <c r="L8526" s="28"/>
    </row>
    <row r="8527" spans="8:12" ht="15" customHeight="1" x14ac:dyDescent="0.25">
      <c r="H8527" s="28"/>
      <c r="I8527" s="28"/>
      <c r="J8527" s="28"/>
      <c r="K8527" s="28"/>
      <c r="L8527" s="28"/>
    </row>
    <row r="8528" spans="8:12" ht="15" customHeight="1" x14ac:dyDescent="0.25">
      <c r="H8528" s="28"/>
      <c r="I8528" s="28"/>
      <c r="J8528" s="28"/>
      <c r="K8528" s="28"/>
      <c r="L8528" s="28"/>
    </row>
    <row r="8529" spans="8:12" ht="15" customHeight="1" x14ac:dyDescent="0.25">
      <c r="H8529" s="28"/>
      <c r="I8529" s="28"/>
      <c r="J8529" s="28"/>
      <c r="K8529" s="28"/>
      <c r="L8529" s="28"/>
    </row>
    <row r="8530" spans="8:12" ht="15" customHeight="1" x14ac:dyDescent="0.25">
      <c r="H8530" s="28"/>
      <c r="I8530" s="28"/>
      <c r="J8530" s="28"/>
      <c r="K8530" s="28"/>
      <c r="L8530" s="28"/>
    </row>
    <row r="8531" spans="8:12" ht="15" customHeight="1" x14ac:dyDescent="0.25">
      <c r="H8531" s="28"/>
      <c r="I8531" s="28"/>
      <c r="J8531" s="28"/>
      <c r="K8531" s="28"/>
      <c r="L8531" s="28"/>
    </row>
    <row r="8532" spans="8:12" ht="15" customHeight="1" x14ac:dyDescent="0.25">
      <c r="H8532" s="28"/>
      <c r="I8532" s="28"/>
      <c r="J8532" s="28"/>
      <c r="K8532" s="28"/>
      <c r="L8532" s="28"/>
    </row>
    <row r="8533" spans="8:12" ht="15" customHeight="1" x14ac:dyDescent="0.25">
      <c r="H8533" s="28"/>
      <c r="I8533" s="28"/>
      <c r="J8533" s="28"/>
      <c r="K8533" s="28"/>
      <c r="L8533" s="28"/>
    </row>
    <row r="8534" spans="8:12" ht="15" customHeight="1" x14ac:dyDescent="0.25">
      <c r="H8534" s="28"/>
      <c r="I8534" s="28"/>
      <c r="J8534" s="28"/>
      <c r="K8534" s="28"/>
      <c r="L8534" s="28"/>
    </row>
    <row r="8535" spans="8:12" ht="15" customHeight="1" x14ac:dyDescent="0.25">
      <c r="H8535" s="28"/>
      <c r="I8535" s="28"/>
      <c r="J8535" s="28"/>
      <c r="K8535" s="28"/>
      <c r="L8535" s="28"/>
    </row>
    <row r="8536" spans="8:12" ht="15" customHeight="1" x14ac:dyDescent="0.25">
      <c r="H8536" s="28"/>
      <c r="I8536" s="28"/>
      <c r="J8536" s="28"/>
      <c r="K8536" s="28"/>
      <c r="L8536" s="28"/>
    </row>
    <row r="8537" spans="8:12" ht="15" customHeight="1" x14ac:dyDescent="0.25">
      <c r="H8537" s="28"/>
      <c r="I8537" s="28"/>
      <c r="J8537" s="28"/>
      <c r="K8537" s="28"/>
      <c r="L8537" s="28"/>
    </row>
    <row r="8538" spans="8:12" ht="15" customHeight="1" x14ac:dyDescent="0.25">
      <c r="H8538" s="28"/>
      <c r="I8538" s="28"/>
      <c r="J8538" s="28"/>
      <c r="K8538" s="28"/>
      <c r="L8538" s="28"/>
    </row>
    <row r="8539" spans="8:12" ht="15" customHeight="1" x14ac:dyDescent="0.25">
      <c r="H8539" s="28"/>
      <c r="I8539" s="28"/>
      <c r="J8539" s="28"/>
      <c r="K8539" s="28"/>
      <c r="L8539" s="28"/>
    </row>
    <row r="8540" spans="8:12" ht="15" customHeight="1" x14ac:dyDescent="0.25">
      <c r="H8540" s="28"/>
      <c r="I8540" s="28"/>
      <c r="J8540" s="28"/>
      <c r="K8540" s="28"/>
      <c r="L8540" s="28"/>
    </row>
    <row r="8541" spans="8:12" ht="15" customHeight="1" x14ac:dyDescent="0.25">
      <c r="H8541" s="28"/>
      <c r="I8541" s="28"/>
      <c r="J8541" s="28"/>
      <c r="K8541" s="28"/>
      <c r="L8541" s="28"/>
    </row>
    <row r="8542" spans="8:12" ht="15" customHeight="1" x14ac:dyDescent="0.25">
      <c r="H8542" s="28"/>
      <c r="I8542" s="28"/>
      <c r="J8542" s="28"/>
      <c r="K8542" s="28"/>
      <c r="L8542" s="28"/>
    </row>
    <row r="8543" spans="8:12" ht="15" customHeight="1" x14ac:dyDescent="0.25">
      <c r="H8543" s="28"/>
      <c r="I8543" s="28"/>
      <c r="J8543" s="28"/>
      <c r="K8543" s="28"/>
      <c r="L8543" s="28"/>
    </row>
    <row r="8544" spans="8:12" ht="15" customHeight="1" x14ac:dyDescent="0.25">
      <c r="H8544" s="28"/>
      <c r="I8544" s="28"/>
      <c r="J8544" s="28"/>
      <c r="K8544" s="28"/>
      <c r="L8544" s="28"/>
    </row>
    <row r="8545" spans="8:12" ht="15" customHeight="1" x14ac:dyDescent="0.25">
      <c r="H8545" s="28"/>
      <c r="I8545" s="28"/>
      <c r="J8545" s="28"/>
      <c r="K8545" s="28"/>
      <c r="L8545" s="28"/>
    </row>
    <row r="8546" spans="8:12" ht="15" customHeight="1" x14ac:dyDescent="0.25">
      <c r="H8546" s="28"/>
      <c r="I8546" s="28"/>
      <c r="J8546" s="28"/>
      <c r="K8546" s="28"/>
      <c r="L8546" s="28"/>
    </row>
    <row r="8547" spans="8:12" ht="15" customHeight="1" x14ac:dyDescent="0.25">
      <c r="H8547" s="28"/>
      <c r="I8547" s="28"/>
      <c r="J8547" s="28"/>
      <c r="K8547" s="28"/>
      <c r="L8547" s="28"/>
    </row>
    <row r="8548" spans="8:12" ht="15" customHeight="1" x14ac:dyDescent="0.25">
      <c r="H8548" s="28"/>
      <c r="I8548" s="28"/>
      <c r="J8548" s="28"/>
      <c r="K8548" s="28"/>
      <c r="L8548" s="28"/>
    </row>
    <row r="8549" spans="8:12" ht="15" customHeight="1" x14ac:dyDescent="0.25">
      <c r="H8549" s="28"/>
      <c r="I8549" s="28"/>
      <c r="J8549" s="28"/>
      <c r="K8549" s="28"/>
      <c r="L8549" s="28"/>
    </row>
    <row r="8550" spans="8:12" ht="15" customHeight="1" x14ac:dyDescent="0.25">
      <c r="H8550" s="28"/>
      <c r="I8550" s="28"/>
      <c r="J8550" s="28"/>
      <c r="K8550" s="28"/>
      <c r="L8550" s="28"/>
    </row>
    <row r="8551" spans="8:12" ht="15" customHeight="1" x14ac:dyDescent="0.25">
      <c r="H8551" s="28"/>
      <c r="I8551" s="28"/>
      <c r="J8551" s="28"/>
      <c r="K8551" s="28"/>
      <c r="L8551" s="28"/>
    </row>
    <row r="8552" spans="8:12" ht="15" customHeight="1" x14ac:dyDescent="0.25">
      <c r="H8552" s="28"/>
      <c r="I8552" s="28"/>
      <c r="J8552" s="28"/>
      <c r="K8552" s="28"/>
      <c r="L8552" s="28"/>
    </row>
    <row r="8553" spans="8:12" ht="15" customHeight="1" x14ac:dyDescent="0.25">
      <c r="H8553" s="28"/>
      <c r="I8553" s="28"/>
      <c r="J8553" s="28"/>
      <c r="K8553" s="28"/>
      <c r="L8553" s="28"/>
    </row>
    <row r="8554" spans="8:12" ht="15" customHeight="1" x14ac:dyDescent="0.25">
      <c r="H8554" s="28"/>
      <c r="I8554" s="28"/>
      <c r="J8554" s="28"/>
      <c r="K8554" s="28"/>
      <c r="L8554" s="28"/>
    </row>
    <row r="8555" spans="8:12" ht="15" customHeight="1" x14ac:dyDescent="0.25">
      <c r="H8555" s="28"/>
      <c r="I8555" s="28"/>
      <c r="J8555" s="28"/>
      <c r="K8555" s="28"/>
      <c r="L8555" s="28"/>
    </row>
    <row r="8556" spans="8:12" ht="15" customHeight="1" x14ac:dyDescent="0.25">
      <c r="H8556" s="28"/>
      <c r="I8556" s="28"/>
      <c r="J8556" s="28"/>
      <c r="K8556" s="28"/>
      <c r="L8556" s="28"/>
    </row>
    <row r="8557" spans="8:12" ht="15" customHeight="1" x14ac:dyDescent="0.25">
      <c r="H8557" s="28"/>
      <c r="I8557" s="28"/>
      <c r="J8557" s="28"/>
      <c r="K8557" s="28"/>
      <c r="L8557" s="28"/>
    </row>
    <row r="8558" spans="8:12" ht="15" customHeight="1" x14ac:dyDescent="0.25">
      <c r="H8558" s="28"/>
      <c r="I8558" s="28"/>
      <c r="J8558" s="28"/>
      <c r="K8558" s="28"/>
      <c r="L8558" s="28"/>
    </row>
    <row r="8559" spans="8:12" ht="15" customHeight="1" x14ac:dyDescent="0.25">
      <c r="H8559" s="28"/>
      <c r="I8559" s="28"/>
      <c r="J8559" s="28"/>
      <c r="K8559" s="28"/>
      <c r="L8559" s="28"/>
    </row>
    <row r="8560" spans="8:12" ht="15" customHeight="1" x14ac:dyDescent="0.25">
      <c r="H8560" s="28"/>
      <c r="I8560" s="28"/>
      <c r="J8560" s="28"/>
      <c r="K8560" s="28"/>
      <c r="L8560" s="28"/>
    </row>
    <row r="8561" spans="8:12" ht="15" customHeight="1" x14ac:dyDescent="0.25">
      <c r="H8561" s="28"/>
      <c r="I8561" s="28"/>
      <c r="J8561" s="28"/>
      <c r="K8561" s="28"/>
      <c r="L8561" s="28"/>
    </row>
    <row r="8562" spans="8:12" ht="15" customHeight="1" x14ac:dyDescent="0.25">
      <c r="H8562" s="28"/>
      <c r="I8562" s="28"/>
      <c r="J8562" s="28"/>
      <c r="K8562" s="28"/>
      <c r="L8562" s="28"/>
    </row>
    <row r="8563" spans="8:12" ht="15" customHeight="1" x14ac:dyDescent="0.25">
      <c r="H8563" s="28"/>
      <c r="I8563" s="28"/>
      <c r="J8563" s="28"/>
      <c r="K8563" s="28"/>
      <c r="L8563" s="28"/>
    </row>
    <row r="8564" spans="8:12" ht="15" customHeight="1" x14ac:dyDescent="0.25">
      <c r="H8564" s="28"/>
      <c r="I8564" s="28"/>
      <c r="J8564" s="28"/>
      <c r="K8564" s="28"/>
      <c r="L8564" s="28"/>
    </row>
    <row r="8565" spans="8:12" ht="15" customHeight="1" x14ac:dyDescent="0.25">
      <c r="H8565" s="28"/>
      <c r="I8565" s="28"/>
      <c r="J8565" s="28"/>
      <c r="K8565" s="28"/>
      <c r="L8565" s="28"/>
    </row>
    <row r="8566" spans="8:12" ht="15" customHeight="1" x14ac:dyDescent="0.25">
      <c r="H8566" s="28"/>
      <c r="I8566" s="28"/>
      <c r="J8566" s="28"/>
      <c r="K8566" s="28"/>
      <c r="L8566" s="28"/>
    </row>
    <row r="8567" spans="8:12" ht="15" customHeight="1" x14ac:dyDescent="0.25">
      <c r="H8567" s="28"/>
      <c r="I8567" s="28"/>
      <c r="J8567" s="28"/>
      <c r="K8567" s="28"/>
      <c r="L8567" s="28"/>
    </row>
    <row r="8568" spans="8:12" ht="15" customHeight="1" x14ac:dyDescent="0.25">
      <c r="H8568" s="28"/>
      <c r="I8568" s="28"/>
      <c r="J8568" s="28"/>
      <c r="K8568" s="28"/>
      <c r="L8568" s="28"/>
    </row>
    <row r="8569" spans="8:12" ht="15" customHeight="1" x14ac:dyDescent="0.25">
      <c r="H8569" s="28"/>
      <c r="I8569" s="28"/>
      <c r="J8569" s="28"/>
      <c r="K8569" s="28"/>
      <c r="L8569" s="28"/>
    </row>
    <row r="8570" spans="8:12" ht="15" customHeight="1" x14ac:dyDescent="0.25">
      <c r="H8570" s="28"/>
      <c r="I8570" s="28"/>
      <c r="J8570" s="28"/>
      <c r="K8570" s="28"/>
      <c r="L8570" s="28"/>
    </row>
    <row r="8571" spans="8:12" ht="15" customHeight="1" x14ac:dyDescent="0.25">
      <c r="H8571" s="28"/>
      <c r="I8571" s="28"/>
      <c r="J8571" s="28"/>
      <c r="K8571" s="28"/>
      <c r="L8571" s="28"/>
    </row>
    <row r="8572" spans="8:12" ht="15" customHeight="1" x14ac:dyDescent="0.25">
      <c r="H8572" s="28"/>
      <c r="I8572" s="28"/>
      <c r="J8572" s="28"/>
      <c r="K8572" s="28"/>
      <c r="L8572" s="28"/>
    </row>
    <row r="8573" spans="8:12" ht="15" customHeight="1" x14ac:dyDescent="0.25">
      <c r="H8573" s="28"/>
      <c r="I8573" s="28"/>
      <c r="J8573" s="28"/>
      <c r="K8573" s="28"/>
      <c r="L8573" s="28"/>
    </row>
    <row r="8574" spans="8:12" ht="15" customHeight="1" x14ac:dyDescent="0.25">
      <c r="H8574" s="28"/>
      <c r="I8574" s="28"/>
      <c r="J8574" s="28"/>
      <c r="K8574" s="28"/>
      <c r="L8574" s="28"/>
    </row>
    <row r="8575" spans="8:12" ht="15" customHeight="1" x14ac:dyDescent="0.25">
      <c r="H8575" s="28"/>
      <c r="I8575" s="28"/>
      <c r="J8575" s="28"/>
      <c r="K8575" s="28"/>
      <c r="L8575" s="28"/>
    </row>
    <row r="8576" spans="8:12" ht="15" customHeight="1" x14ac:dyDescent="0.25">
      <c r="H8576" s="28"/>
      <c r="I8576" s="28"/>
      <c r="J8576" s="28"/>
      <c r="K8576" s="28"/>
      <c r="L8576" s="28"/>
    </row>
    <row r="8577" spans="8:12" ht="15" customHeight="1" x14ac:dyDescent="0.25">
      <c r="H8577" s="28"/>
      <c r="I8577" s="28"/>
      <c r="J8577" s="28"/>
      <c r="K8577" s="28"/>
      <c r="L8577" s="28"/>
    </row>
    <row r="8578" spans="8:12" ht="15" customHeight="1" x14ac:dyDescent="0.25">
      <c r="H8578" s="28"/>
      <c r="I8578" s="28"/>
      <c r="J8578" s="28"/>
      <c r="K8578" s="28"/>
      <c r="L8578" s="28"/>
    </row>
    <row r="8579" spans="8:12" ht="15" customHeight="1" x14ac:dyDescent="0.25">
      <c r="H8579" s="28"/>
      <c r="I8579" s="28"/>
      <c r="J8579" s="28"/>
      <c r="K8579" s="28"/>
      <c r="L8579" s="28"/>
    </row>
    <row r="8580" spans="8:12" ht="15" customHeight="1" x14ac:dyDescent="0.25">
      <c r="H8580" s="28"/>
      <c r="I8580" s="28"/>
      <c r="J8580" s="28"/>
      <c r="K8580" s="28"/>
      <c r="L8580" s="28"/>
    </row>
    <row r="8581" spans="8:12" ht="15" customHeight="1" x14ac:dyDescent="0.25">
      <c r="H8581" s="28"/>
      <c r="I8581" s="28"/>
      <c r="J8581" s="28"/>
      <c r="K8581" s="28"/>
      <c r="L8581" s="28"/>
    </row>
    <row r="8582" spans="8:12" ht="15" customHeight="1" x14ac:dyDescent="0.25">
      <c r="H8582" s="28"/>
      <c r="I8582" s="28"/>
      <c r="J8582" s="28"/>
      <c r="K8582" s="28"/>
      <c r="L8582" s="28"/>
    </row>
    <row r="8583" spans="8:12" ht="15" customHeight="1" x14ac:dyDescent="0.25">
      <c r="H8583" s="28"/>
      <c r="I8583" s="28"/>
      <c r="J8583" s="28"/>
      <c r="K8583" s="28"/>
      <c r="L8583" s="28"/>
    </row>
    <row r="8584" spans="8:12" ht="15" customHeight="1" x14ac:dyDescent="0.25">
      <c r="H8584" s="28"/>
      <c r="I8584" s="28"/>
      <c r="J8584" s="28"/>
      <c r="K8584" s="28"/>
      <c r="L8584" s="28"/>
    </row>
    <row r="8585" spans="8:12" ht="15" customHeight="1" x14ac:dyDescent="0.25">
      <c r="H8585" s="28"/>
      <c r="I8585" s="28"/>
      <c r="J8585" s="28"/>
      <c r="K8585" s="28"/>
      <c r="L8585" s="28"/>
    </row>
    <row r="8586" spans="8:12" ht="15" customHeight="1" x14ac:dyDescent="0.25">
      <c r="H8586" s="28"/>
      <c r="I8586" s="28"/>
      <c r="J8586" s="28"/>
      <c r="K8586" s="28"/>
      <c r="L8586" s="28"/>
    </row>
    <row r="8587" spans="8:12" ht="15" customHeight="1" x14ac:dyDescent="0.25">
      <c r="H8587" s="28"/>
      <c r="I8587" s="28"/>
      <c r="J8587" s="28"/>
      <c r="K8587" s="28"/>
      <c r="L8587" s="28"/>
    </row>
    <row r="8588" spans="8:12" ht="15" customHeight="1" x14ac:dyDescent="0.25">
      <c r="H8588" s="28"/>
      <c r="I8588" s="28"/>
      <c r="J8588" s="28"/>
      <c r="K8588" s="28"/>
      <c r="L8588" s="28"/>
    </row>
    <row r="8589" spans="8:12" ht="15" customHeight="1" x14ac:dyDescent="0.25">
      <c r="H8589" s="28"/>
      <c r="I8589" s="28"/>
      <c r="J8589" s="28"/>
      <c r="K8589" s="28"/>
      <c r="L8589" s="28"/>
    </row>
    <row r="8590" spans="8:12" ht="15" customHeight="1" x14ac:dyDescent="0.25">
      <c r="H8590" s="28"/>
      <c r="I8590" s="28"/>
      <c r="J8590" s="28"/>
      <c r="K8590" s="28"/>
      <c r="L8590" s="28"/>
    </row>
    <row r="8591" spans="8:12" ht="15" customHeight="1" x14ac:dyDescent="0.25">
      <c r="H8591" s="28"/>
      <c r="I8591" s="28"/>
      <c r="J8591" s="28"/>
      <c r="K8591" s="28"/>
      <c r="L8591" s="28"/>
    </row>
    <row r="8592" spans="8:12" ht="15" customHeight="1" x14ac:dyDescent="0.25">
      <c r="H8592" s="28"/>
      <c r="I8592" s="28"/>
      <c r="J8592" s="28"/>
      <c r="K8592" s="28"/>
      <c r="L8592" s="28"/>
    </row>
    <row r="8593" spans="8:12" ht="15" customHeight="1" x14ac:dyDescent="0.25">
      <c r="H8593" s="28"/>
      <c r="I8593" s="28"/>
      <c r="J8593" s="28"/>
      <c r="K8593" s="28"/>
      <c r="L8593" s="28"/>
    </row>
    <row r="8594" spans="8:12" ht="15" customHeight="1" x14ac:dyDescent="0.25">
      <c r="H8594" s="28"/>
      <c r="I8594" s="28"/>
      <c r="J8594" s="28"/>
      <c r="K8594" s="28"/>
      <c r="L8594" s="28"/>
    </row>
    <row r="8595" spans="8:12" ht="15" customHeight="1" x14ac:dyDescent="0.25">
      <c r="H8595" s="28"/>
      <c r="I8595" s="28"/>
      <c r="J8595" s="28"/>
      <c r="K8595" s="28"/>
      <c r="L8595" s="28"/>
    </row>
    <row r="8596" spans="8:12" ht="15" customHeight="1" x14ac:dyDescent="0.25">
      <c r="H8596" s="28"/>
      <c r="I8596" s="28"/>
      <c r="J8596" s="28"/>
      <c r="K8596" s="28"/>
      <c r="L8596" s="28"/>
    </row>
    <row r="8597" spans="8:12" ht="15" customHeight="1" x14ac:dyDescent="0.25">
      <c r="H8597" s="28"/>
      <c r="I8597" s="28"/>
      <c r="J8597" s="28"/>
      <c r="K8597" s="28"/>
      <c r="L8597" s="28"/>
    </row>
    <row r="8598" spans="8:12" ht="15" customHeight="1" x14ac:dyDescent="0.25">
      <c r="H8598" s="28"/>
      <c r="I8598" s="28"/>
      <c r="J8598" s="28"/>
      <c r="K8598" s="28"/>
      <c r="L8598" s="28"/>
    </row>
    <row r="8599" spans="8:12" ht="15" customHeight="1" x14ac:dyDescent="0.25">
      <c r="H8599" s="28"/>
      <c r="I8599" s="28"/>
      <c r="J8599" s="28"/>
      <c r="K8599" s="28"/>
      <c r="L8599" s="28"/>
    </row>
    <row r="8600" spans="8:12" ht="15" customHeight="1" x14ac:dyDescent="0.25">
      <c r="H8600" s="28"/>
      <c r="I8600" s="28"/>
      <c r="J8600" s="28"/>
      <c r="K8600" s="28"/>
      <c r="L8600" s="28"/>
    </row>
    <row r="8601" spans="8:12" ht="15" customHeight="1" x14ac:dyDescent="0.25">
      <c r="H8601" s="28"/>
      <c r="I8601" s="28"/>
      <c r="J8601" s="28"/>
      <c r="K8601" s="28"/>
      <c r="L8601" s="28"/>
    </row>
    <row r="8602" spans="8:12" ht="15" customHeight="1" x14ac:dyDescent="0.25">
      <c r="H8602" s="28"/>
      <c r="I8602" s="28"/>
      <c r="J8602" s="28"/>
      <c r="K8602" s="28"/>
      <c r="L8602" s="28"/>
    </row>
    <row r="8603" spans="8:12" ht="15" customHeight="1" x14ac:dyDescent="0.25">
      <c r="H8603" s="28"/>
      <c r="I8603" s="28"/>
      <c r="J8603" s="28"/>
      <c r="K8603" s="28"/>
      <c r="L8603" s="28"/>
    </row>
    <row r="8604" spans="8:12" ht="15" customHeight="1" x14ac:dyDescent="0.25">
      <c r="H8604" s="28"/>
      <c r="I8604" s="28"/>
      <c r="J8604" s="28"/>
      <c r="K8604" s="28"/>
      <c r="L8604" s="28"/>
    </row>
    <row r="8605" spans="8:12" ht="15" customHeight="1" x14ac:dyDescent="0.25">
      <c r="H8605" s="28"/>
      <c r="I8605" s="28"/>
      <c r="J8605" s="28"/>
      <c r="K8605" s="28"/>
      <c r="L8605" s="28"/>
    </row>
    <row r="8606" spans="8:12" ht="15" customHeight="1" x14ac:dyDescent="0.25">
      <c r="H8606" s="28"/>
      <c r="I8606" s="28"/>
      <c r="J8606" s="28"/>
      <c r="K8606" s="28"/>
      <c r="L8606" s="28"/>
    </row>
    <row r="8607" spans="8:12" ht="15" customHeight="1" x14ac:dyDescent="0.25">
      <c r="H8607" s="28"/>
      <c r="I8607" s="28"/>
      <c r="J8607" s="28"/>
      <c r="K8607" s="28"/>
      <c r="L8607" s="28"/>
    </row>
    <row r="8608" spans="8:12" ht="15" customHeight="1" x14ac:dyDescent="0.25">
      <c r="H8608" s="28"/>
      <c r="I8608" s="28"/>
      <c r="J8608" s="28"/>
      <c r="K8608" s="28"/>
      <c r="L8608" s="28"/>
    </row>
    <row r="8609" spans="8:12" ht="15" customHeight="1" x14ac:dyDescent="0.25">
      <c r="H8609" s="28"/>
      <c r="I8609" s="28"/>
      <c r="J8609" s="28"/>
      <c r="K8609" s="28"/>
      <c r="L8609" s="28"/>
    </row>
    <row r="8610" spans="8:12" ht="15" customHeight="1" x14ac:dyDescent="0.25">
      <c r="H8610" s="28"/>
      <c r="I8610" s="28"/>
      <c r="J8610" s="28"/>
      <c r="K8610" s="28"/>
      <c r="L8610" s="28"/>
    </row>
    <row r="8611" spans="8:12" ht="15" customHeight="1" x14ac:dyDescent="0.25">
      <c r="H8611" s="28"/>
      <c r="I8611" s="28"/>
      <c r="J8611" s="28"/>
      <c r="K8611" s="28"/>
      <c r="L8611" s="28"/>
    </row>
    <row r="8612" spans="8:12" ht="15" customHeight="1" x14ac:dyDescent="0.25">
      <c r="H8612" s="28"/>
      <c r="I8612" s="28"/>
      <c r="J8612" s="28"/>
      <c r="K8612" s="28"/>
      <c r="L8612" s="28"/>
    </row>
    <row r="8613" spans="8:12" ht="15" customHeight="1" x14ac:dyDescent="0.25">
      <c r="H8613" s="28"/>
      <c r="I8613" s="28"/>
      <c r="J8613" s="28"/>
      <c r="K8613" s="28"/>
      <c r="L8613" s="28"/>
    </row>
    <row r="8614" spans="8:12" ht="15" customHeight="1" x14ac:dyDescent="0.25">
      <c r="H8614" s="28"/>
      <c r="I8614" s="28"/>
      <c r="J8614" s="28"/>
      <c r="K8614" s="28"/>
      <c r="L8614" s="28"/>
    </row>
    <row r="8615" spans="8:12" ht="15" customHeight="1" x14ac:dyDescent="0.25">
      <c r="H8615" s="28"/>
      <c r="I8615" s="28"/>
      <c r="J8615" s="28"/>
      <c r="K8615" s="28"/>
      <c r="L8615" s="28"/>
    </row>
    <row r="8616" spans="8:12" ht="15" customHeight="1" x14ac:dyDescent="0.25">
      <c r="H8616" s="28"/>
      <c r="I8616" s="28"/>
      <c r="J8616" s="28"/>
      <c r="K8616" s="28"/>
      <c r="L8616" s="28"/>
    </row>
    <row r="8617" spans="8:12" ht="15" customHeight="1" x14ac:dyDescent="0.25">
      <c r="H8617" s="28"/>
      <c r="I8617" s="28"/>
      <c r="J8617" s="28"/>
      <c r="K8617" s="28"/>
      <c r="L8617" s="28"/>
    </row>
    <row r="8618" spans="8:12" ht="15" customHeight="1" x14ac:dyDescent="0.25">
      <c r="H8618" s="28"/>
      <c r="I8618" s="28"/>
      <c r="J8618" s="28"/>
      <c r="K8618" s="28"/>
      <c r="L8618" s="28"/>
    </row>
    <row r="8619" spans="8:12" ht="15" customHeight="1" x14ac:dyDescent="0.25">
      <c r="H8619" s="28"/>
      <c r="I8619" s="28"/>
      <c r="J8619" s="28"/>
      <c r="K8619" s="28"/>
      <c r="L8619" s="28"/>
    </row>
    <row r="8620" spans="8:12" ht="15" customHeight="1" x14ac:dyDescent="0.25">
      <c r="H8620" s="28"/>
      <c r="I8620" s="28"/>
      <c r="J8620" s="28"/>
      <c r="K8620" s="28"/>
      <c r="L8620" s="28"/>
    </row>
    <row r="8621" spans="8:12" ht="15" customHeight="1" x14ac:dyDescent="0.25">
      <c r="H8621" s="28"/>
      <c r="I8621" s="28"/>
      <c r="J8621" s="28"/>
      <c r="K8621" s="28"/>
      <c r="L8621" s="28"/>
    </row>
    <row r="8622" spans="8:12" ht="15" customHeight="1" x14ac:dyDescent="0.25">
      <c r="H8622" s="28"/>
      <c r="I8622" s="28"/>
      <c r="J8622" s="28"/>
      <c r="K8622" s="28"/>
      <c r="L8622" s="28"/>
    </row>
    <row r="8623" spans="8:12" ht="15" customHeight="1" x14ac:dyDescent="0.25">
      <c r="H8623" s="28"/>
      <c r="I8623" s="28"/>
      <c r="J8623" s="28"/>
      <c r="K8623" s="28"/>
      <c r="L8623" s="28"/>
    </row>
    <row r="8624" spans="8:12" ht="15" customHeight="1" x14ac:dyDescent="0.25">
      <c r="H8624" s="28"/>
      <c r="I8624" s="28"/>
      <c r="J8624" s="28"/>
      <c r="K8624" s="28"/>
      <c r="L8624" s="28"/>
    </row>
    <row r="8625" spans="8:12" ht="15" customHeight="1" x14ac:dyDescent="0.25">
      <c r="H8625" s="28"/>
      <c r="I8625" s="28"/>
      <c r="J8625" s="28"/>
      <c r="K8625" s="28"/>
      <c r="L8625" s="28"/>
    </row>
    <row r="8626" spans="8:12" ht="15" customHeight="1" x14ac:dyDescent="0.25">
      <c r="H8626" s="28"/>
      <c r="I8626" s="28"/>
      <c r="J8626" s="28"/>
      <c r="K8626" s="28"/>
      <c r="L8626" s="28"/>
    </row>
    <row r="8627" spans="8:12" ht="15" customHeight="1" x14ac:dyDescent="0.25">
      <c r="H8627" s="28"/>
      <c r="I8627" s="28"/>
      <c r="J8627" s="28"/>
      <c r="K8627" s="28"/>
      <c r="L8627" s="28"/>
    </row>
    <row r="8628" spans="8:12" ht="15" customHeight="1" x14ac:dyDescent="0.25">
      <c r="H8628" s="28"/>
      <c r="I8628" s="28"/>
      <c r="J8628" s="28"/>
      <c r="K8628" s="28"/>
      <c r="L8628" s="28"/>
    </row>
    <row r="8629" spans="8:12" ht="15" customHeight="1" x14ac:dyDescent="0.25">
      <c r="H8629" s="28"/>
      <c r="I8629" s="28"/>
      <c r="J8629" s="28"/>
      <c r="K8629" s="28"/>
      <c r="L8629" s="28"/>
    </row>
    <row r="8630" spans="8:12" ht="15" customHeight="1" x14ac:dyDescent="0.25">
      <c r="H8630" s="28"/>
      <c r="I8630" s="28"/>
      <c r="J8630" s="28"/>
      <c r="K8630" s="28"/>
      <c r="L8630" s="28"/>
    </row>
    <row r="8631" spans="8:12" ht="15" customHeight="1" x14ac:dyDescent="0.25">
      <c r="H8631" s="28"/>
      <c r="I8631" s="28"/>
      <c r="J8631" s="28"/>
      <c r="K8631" s="28"/>
      <c r="L8631" s="28"/>
    </row>
    <row r="8632" spans="8:12" ht="15" customHeight="1" x14ac:dyDescent="0.25">
      <c r="H8632" s="28"/>
      <c r="I8632" s="28"/>
      <c r="J8632" s="28"/>
      <c r="K8632" s="28"/>
      <c r="L8632" s="28"/>
    </row>
    <row r="8633" spans="8:12" ht="15" customHeight="1" x14ac:dyDescent="0.25">
      <c r="H8633" s="28"/>
      <c r="I8633" s="28"/>
      <c r="J8633" s="28"/>
      <c r="K8633" s="28"/>
      <c r="L8633" s="28"/>
    </row>
    <row r="8634" spans="8:12" ht="15" customHeight="1" x14ac:dyDescent="0.25">
      <c r="H8634" s="28"/>
      <c r="I8634" s="28"/>
      <c r="J8634" s="28"/>
      <c r="K8634" s="28"/>
      <c r="L8634" s="28"/>
    </row>
    <row r="8635" spans="8:12" ht="15" customHeight="1" x14ac:dyDescent="0.25">
      <c r="H8635" s="28"/>
      <c r="I8635" s="28"/>
      <c r="J8635" s="28"/>
      <c r="K8635" s="28"/>
      <c r="L8635" s="28"/>
    </row>
    <row r="8636" spans="8:12" ht="15" customHeight="1" x14ac:dyDescent="0.25">
      <c r="H8636" s="28"/>
      <c r="I8636" s="28"/>
      <c r="J8636" s="28"/>
      <c r="K8636" s="28"/>
      <c r="L8636" s="28"/>
    </row>
    <row r="8637" spans="8:12" ht="15" customHeight="1" x14ac:dyDescent="0.25">
      <c r="H8637" s="28"/>
      <c r="I8637" s="28"/>
      <c r="J8637" s="28"/>
      <c r="K8637" s="28"/>
      <c r="L8637" s="28"/>
    </row>
    <row r="8638" spans="8:12" ht="15" customHeight="1" x14ac:dyDescent="0.25">
      <c r="H8638" s="28"/>
      <c r="I8638" s="28"/>
      <c r="J8638" s="28"/>
      <c r="K8638" s="28"/>
      <c r="L8638" s="28"/>
    </row>
    <row r="8639" spans="8:12" ht="15" customHeight="1" x14ac:dyDescent="0.25">
      <c r="H8639" s="28"/>
      <c r="I8639" s="28"/>
      <c r="J8639" s="28"/>
      <c r="K8639" s="28"/>
      <c r="L8639" s="28"/>
    </row>
    <row r="8640" spans="8:12" ht="15" customHeight="1" x14ac:dyDescent="0.25">
      <c r="H8640" s="28"/>
      <c r="I8640" s="28"/>
      <c r="J8640" s="28"/>
      <c r="K8640" s="28"/>
      <c r="L8640" s="28"/>
    </row>
    <row r="8641" spans="8:12" ht="15" customHeight="1" x14ac:dyDescent="0.25">
      <c r="H8641" s="28"/>
      <c r="I8641" s="28"/>
      <c r="J8641" s="28"/>
      <c r="K8641" s="28"/>
      <c r="L8641" s="28"/>
    </row>
    <row r="8642" spans="8:12" ht="15" customHeight="1" x14ac:dyDescent="0.25">
      <c r="H8642" s="28"/>
      <c r="I8642" s="28"/>
      <c r="J8642" s="28"/>
      <c r="K8642" s="28"/>
      <c r="L8642" s="28"/>
    </row>
    <row r="8643" spans="8:12" ht="15" customHeight="1" x14ac:dyDescent="0.25">
      <c r="H8643" s="28"/>
      <c r="I8643" s="28"/>
      <c r="J8643" s="28"/>
      <c r="K8643" s="28"/>
      <c r="L8643" s="28"/>
    </row>
    <row r="8644" spans="8:12" ht="15" customHeight="1" x14ac:dyDescent="0.25">
      <c r="H8644" s="28"/>
      <c r="I8644" s="28"/>
      <c r="J8644" s="28"/>
      <c r="K8644" s="28"/>
      <c r="L8644" s="28"/>
    </row>
    <row r="8645" spans="8:12" ht="15" customHeight="1" x14ac:dyDescent="0.25">
      <c r="H8645" s="28"/>
      <c r="I8645" s="28"/>
      <c r="J8645" s="28"/>
      <c r="K8645" s="28"/>
      <c r="L8645" s="28"/>
    </row>
    <row r="8646" spans="8:12" ht="15" customHeight="1" x14ac:dyDescent="0.25">
      <c r="H8646" s="28"/>
      <c r="I8646" s="28"/>
      <c r="J8646" s="28"/>
      <c r="K8646" s="28"/>
      <c r="L8646" s="28"/>
    </row>
    <row r="8647" spans="8:12" ht="15" customHeight="1" x14ac:dyDescent="0.25">
      <c r="H8647" s="28"/>
      <c r="I8647" s="28"/>
      <c r="J8647" s="28"/>
      <c r="K8647" s="28"/>
      <c r="L8647" s="28"/>
    </row>
    <row r="8648" spans="8:12" ht="15" customHeight="1" x14ac:dyDescent="0.25">
      <c r="H8648" s="28"/>
      <c r="I8648" s="28"/>
      <c r="J8648" s="28"/>
      <c r="K8648" s="28"/>
      <c r="L8648" s="28"/>
    </row>
    <row r="8649" spans="8:12" ht="15" customHeight="1" x14ac:dyDescent="0.25">
      <c r="H8649" s="28"/>
      <c r="I8649" s="28"/>
      <c r="J8649" s="28"/>
      <c r="K8649" s="28"/>
      <c r="L8649" s="28"/>
    </row>
    <row r="8650" spans="8:12" ht="15" customHeight="1" x14ac:dyDescent="0.25">
      <c r="H8650" s="28"/>
      <c r="I8650" s="28"/>
      <c r="J8650" s="28"/>
      <c r="K8650" s="28"/>
      <c r="L8650" s="28"/>
    </row>
    <row r="8651" spans="8:12" ht="15" customHeight="1" x14ac:dyDescent="0.25">
      <c r="H8651" s="28"/>
      <c r="I8651" s="28"/>
      <c r="J8651" s="28"/>
      <c r="K8651" s="28"/>
      <c r="L8651" s="28"/>
    </row>
    <row r="8652" spans="8:12" ht="15" customHeight="1" x14ac:dyDescent="0.25">
      <c r="H8652" s="28"/>
      <c r="I8652" s="28"/>
      <c r="J8652" s="28"/>
      <c r="K8652" s="28"/>
      <c r="L8652" s="28"/>
    </row>
    <row r="8653" spans="8:12" ht="15" customHeight="1" x14ac:dyDescent="0.25">
      <c r="H8653" s="28"/>
      <c r="I8653" s="28"/>
      <c r="J8653" s="28"/>
      <c r="K8653" s="28"/>
      <c r="L8653" s="28"/>
    </row>
    <row r="8654" spans="8:12" ht="15" customHeight="1" x14ac:dyDescent="0.25">
      <c r="H8654" s="28"/>
      <c r="I8654" s="28"/>
      <c r="J8654" s="28"/>
      <c r="K8654" s="28"/>
      <c r="L8654" s="28"/>
    </row>
    <row r="8655" spans="8:12" ht="15" customHeight="1" x14ac:dyDescent="0.25">
      <c r="H8655" s="28"/>
      <c r="I8655" s="28"/>
      <c r="J8655" s="28"/>
      <c r="K8655" s="28"/>
      <c r="L8655" s="28"/>
    </row>
    <row r="8656" spans="8:12" ht="15" customHeight="1" x14ac:dyDescent="0.25">
      <c r="H8656" s="28"/>
      <c r="I8656" s="28"/>
      <c r="J8656" s="28"/>
      <c r="K8656" s="28"/>
      <c r="L8656" s="28"/>
    </row>
    <row r="8657" spans="8:12" ht="15" customHeight="1" x14ac:dyDescent="0.25">
      <c r="H8657" s="28"/>
      <c r="I8657" s="28"/>
      <c r="J8657" s="28"/>
      <c r="K8657" s="28"/>
      <c r="L8657" s="28"/>
    </row>
    <row r="8658" spans="8:12" ht="15" customHeight="1" x14ac:dyDescent="0.25">
      <c r="H8658" s="28"/>
      <c r="I8658" s="28"/>
      <c r="J8658" s="28"/>
      <c r="K8658" s="28"/>
      <c r="L8658" s="28"/>
    </row>
    <row r="8659" spans="8:12" ht="15" customHeight="1" x14ac:dyDescent="0.25">
      <c r="H8659" s="28"/>
      <c r="I8659" s="28"/>
      <c r="J8659" s="28"/>
      <c r="K8659" s="28"/>
      <c r="L8659" s="28"/>
    </row>
  </sheetData>
  <sheetProtection algorithmName="SHA-512" hashValue="syAn23yjFX5QyHScTln470opbsvLDC5d4iYsOUL2X36sLRVjycVymtJGkqsDxF+V7dmVxbwbpiTs82dha4Czog==" saltValue="GFCG0b9hYwMxfS2BeaDOPg==" spinCount="100000" sheet="1" objects="1" scenarios="1" insertRows="0"/>
  <mergeCells count="38">
    <mergeCell ref="B58:F58"/>
    <mergeCell ref="B59:F59"/>
    <mergeCell ref="B60:F60"/>
    <mergeCell ref="B20:B22"/>
    <mergeCell ref="B24:B26"/>
    <mergeCell ref="B30:B32"/>
    <mergeCell ref="B34:B36"/>
    <mergeCell ref="B38:B40"/>
    <mergeCell ref="B42:B44"/>
    <mergeCell ref="B46:B48"/>
    <mergeCell ref="H57:L57"/>
    <mergeCell ref="B37:F37"/>
    <mergeCell ref="B41:F41"/>
    <mergeCell ref="H41:L41"/>
    <mergeCell ref="B45:F45"/>
    <mergeCell ref="H45:L45"/>
    <mergeCell ref="B49:F49"/>
    <mergeCell ref="H49:L49"/>
    <mergeCell ref="B50:B52"/>
    <mergeCell ref="B54:B56"/>
    <mergeCell ref="B57:F57"/>
    <mergeCell ref="H29:L29"/>
    <mergeCell ref="B33:F33"/>
    <mergeCell ref="H33:L33"/>
    <mergeCell ref="H37:L37"/>
    <mergeCell ref="B53:F53"/>
    <mergeCell ref="H53:L53"/>
    <mergeCell ref="B19:F19"/>
    <mergeCell ref="B23:F23"/>
    <mergeCell ref="B27:F27"/>
    <mergeCell ref="B28:F28"/>
    <mergeCell ref="B29:F29"/>
    <mergeCell ref="B14:G14"/>
    <mergeCell ref="B16:B18"/>
    <mergeCell ref="B12:C12"/>
    <mergeCell ref="B5:G5"/>
    <mergeCell ref="B6:G6"/>
    <mergeCell ref="B7:G7"/>
  </mergeCells>
  <conditionalFormatting sqref="G17">
    <cfRule type="containsText" dxfId="6" priority="1" operator="containsText" text="superiore">
      <formula>NOT(ISERROR(SEARCH(("superiore"),(G17))))</formula>
    </cfRule>
  </conditionalFormatting>
  <conditionalFormatting sqref="G58">
    <cfRule type="containsText" dxfId="5" priority="2" operator="containsText" text="non">
      <formula>NOT(ISERROR(SEARCH(("non"),(G58))))</formula>
    </cfRule>
  </conditionalFormatting>
  <conditionalFormatting sqref="G58:G59">
    <cfRule type="cellIs" dxfId="4" priority="3" operator="equal">
      <formula>"L'importo totale non raggiunge l'investimento minimo"</formula>
    </cfRule>
  </conditionalFormatting>
  <conditionalFormatting sqref="H29:L29">
    <cfRule type="containsText" dxfId="3" priority="4" operator="containsText" text="superiore">
      <formula>NOT(ISERROR(SEARCH(("superiore"),(H29))))</formula>
    </cfRule>
  </conditionalFormatting>
  <conditionalFormatting sqref="H33:L33 H37:L37 H41:L41 H45:L45 H49:L49 H53:L53 H57:L57">
    <cfRule type="containsText" dxfId="2" priority="5" operator="containsText" text="superiore">
      <formula>NOT(ISERROR(SEARCH(("superiore"),(H33))))</formula>
    </cfRule>
    <cfRule type="containsText" dxfId="1" priority="6" operator="containsText" text="spesa">
      <formula>NOT(ISERROR(SEARCH(("spesa"),(H33))))</formula>
    </cfRule>
  </conditionalFormatting>
  <conditionalFormatting sqref="I19">
    <cfRule type="containsText" dxfId="0" priority="7" operator="containsText" text="importo">
      <formula>NOT(ISERROR(SEARCH(("importo"),(I19))))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Sergio Facchini</cp:lastModifiedBy>
  <dcterms:created xsi:type="dcterms:W3CDTF">2018-07-19T17:25:13Z</dcterms:created>
  <dcterms:modified xsi:type="dcterms:W3CDTF">2025-09-03T09:25:15Z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