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5D67B94-D853-4490-9D94-F011CF75D43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Prospetto delle spe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" l="1"/>
  <c r="G33" i="1"/>
  <c r="G29" i="1"/>
  <c r="G25" i="1"/>
  <c r="G45" i="1"/>
  <c r="G37" i="1" l="1"/>
  <c r="G49" i="1" s="1"/>
  <c r="G50" i="1" l="1"/>
  <c r="G52" i="1" s="1"/>
</calcChain>
</file>

<file path=xl/sharedStrings.xml><?xml version="1.0" encoding="utf-8"?>
<sst xmlns="http://schemas.openxmlformats.org/spreadsheetml/2006/main" count="34" uniqueCount="34">
  <si>
    <t>Codice Fiscale Impresa</t>
  </si>
  <si>
    <t>Descrizione spesa</t>
  </si>
  <si>
    <t>Codice fiscale fornitore</t>
  </si>
  <si>
    <t>Importo (Iva esclusa)</t>
  </si>
  <si>
    <t>Fornitore</t>
  </si>
  <si>
    <t>Numero e Data Preventivo</t>
  </si>
  <si>
    <t>TOTALE SPESE AMMISSIBILI</t>
  </si>
  <si>
    <t>INTENSITA' DI % DI CONTRIBUTO RICHIESTO</t>
  </si>
  <si>
    <t>CONTRIBUTO RICHIESTO</t>
  </si>
  <si>
    <t>Partita IVA</t>
  </si>
  <si>
    <t>Denominazione</t>
  </si>
  <si>
    <t>Si considera sede oggetto di intervento  quella indicata nella domanda di contributo generata dalla piattaforma RESTART e riportata dal Tecnico nell'apposita relazione.</t>
  </si>
  <si>
    <t xml:space="preserve">La compilazione è guidata: è possibile compilare solo le celle non bloccate. </t>
  </si>
  <si>
    <t>Da firmare digitalmente da parte del legale rappresentante dell'impresa richiedente il contributo</t>
  </si>
  <si>
    <t>A)  Acquisto o leasing finanziario ed installazione  di macchinari, impianti, attrezzature, arredi, accessori e ausili</t>
  </si>
  <si>
    <t xml:space="preserve">B) Acquisto o leasing finanziario di hardware e software </t>
  </si>
  <si>
    <t>- le spese ammissibili devono raggiungere l'investimento minimo pari a € 4.000</t>
  </si>
  <si>
    <t>- Il contributo massimo è pari a € 20.000</t>
  </si>
  <si>
    <t xml:space="preserve">C)  interventi di manutenzione ordinaria o straordinaria di lieve entità </t>
  </si>
  <si>
    <t>D) Consulenza  tecnica e/o supporto specialistico</t>
  </si>
  <si>
    <t xml:space="preserve">E) Formazione del personale sulla conoscenza delle esigenze dei clienti con disabilità e sulle modalità appropriate di relazione e comunicazione con loro </t>
  </si>
  <si>
    <t>TOTALE E( spesa riconosciuta fino ad un importo massimo di 5.000 €)</t>
  </si>
  <si>
    <t>TOTALE D)</t>
  </si>
  <si>
    <t>TOTALE  C)</t>
  </si>
  <si>
    <t>TOTALE B)</t>
  </si>
  <si>
    <t>TOTALE A)</t>
  </si>
  <si>
    <t xml:space="preserve">F) Spese di Informazione e contenuti digitali </t>
  </si>
  <si>
    <t>TOTALE F)</t>
  </si>
  <si>
    <t xml:space="preserve">G) Eventuali spese di comunicazione  relative all’intervento realizzato </t>
  </si>
  <si>
    <t>TOTALE G)</t>
  </si>
  <si>
    <t xml:space="preserve">Voce di spesa di cui all'art 5.1 del Bando,  coerenti con le finalità dell’iniziativa e l’elenco degli interventi ammissibili di ci all'art. 5.1.2 </t>
  </si>
  <si>
    <t xml:space="preserve">ALLEGATO B - FILIERA TURISTICA SOSTENIBILE ED ACCESSIBILE </t>
  </si>
  <si>
    <t>Prospetto delle spese  (da allegare alla presentazione della domanda con i relativi preventivi)</t>
  </si>
  <si>
    <t>MISURA 1 : OSPITALITA' ACCESSIBILE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</si>
</sst>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6" xfId="1" applyFont="1" applyFill="1" applyBorder="1" applyAlignment="1">
      <alignment horizontal="center" vertical="center"/>
    </xf>
    <xf numFmtId="0" fontId="0" fillId="3" borderId="0" xfId="0" applyFill="1"/>
    <xf numFmtId="49" fontId="0" fillId="3" borderId="0" xfId="0" applyNumberFormat="1" applyFill="1" applyProtection="1">
      <protection hidden="1"/>
    </xf>
    <xf numFmtId="0" fontId="0" fillId="3" borderId="0" xfId="0" applyFill="1" applyProtection="1">
      <protection locked="0" hidden="1"/>
    </xf>
    <xf numFmtId="164" fontId="0" fillId="3" borderId="0" xfId="0" applyNumberFormat="1" applyFill="1"/>
    <xf numFmtId="0" fontId="0" fillId="3" borderId="0" xfId="0" applyFill="1" applyAlignment="1">
      <alignment vertical="top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hidden="1"/>
    </xf>
    <xf numFmtId="0" fontId="0" fillId="0" borderId="0" xfId="0" applyProtection="1">
      <protection hidden="1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5" fillId="3" borderId="0" xfId="0" applyFont="1" applyFill="1" applyProtection="1">
      <protection hidden="1"/>
    </xf>
    <xf numFmtId="0" fontId="3" fillId="3" borderId="0" xfId="0" applyFont="1" applyFill="1"/>
    <xf numFmtId="0" fontId="0" fillId="0" borderId="10" xfId="0" applyBorder="1" applyAlignment="1" applyProtection="1">
      <alignment horizontal="left" vertical="center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164" fontId="2" fillId="2" borderId="6" xfId="1" applyNumberFormat="1" applyFont="1" applyFill="1" applyBorder="1" applyAlignment="1">
      <alignment horizontal="center" vertical="center"/>
    </xf>
    <xf numFmtId="49" fontId="0" fillId="0" borderId="0" xfId="0" applyNumberFormat="1" applyProtection="1">
      <protection hidden="1"/>
    </xf>
    <xf numFmtId="164" fontId="0" fillId="0" borderId="2" xfId="0" applyNumberFormat="1" applyBorder="1" applyAlignment="1" applyProtection="1">
      <alignment horizontal="center" vertical="center" wrapText="1"/>
      <protection hidden="1"/>
    </xf>
    <xf numFmtId="9" fontId="3" fillId="0" borderId="2" xfId="2" applyFont="1" applyBorder="1" applyAlignment="1" applyProtection="1">
      <alignment horizontal="center" vertical="center"/>
      <protection hidden="1"/>
    </xf>
    <xf numFmtId="164" fontId="3" fillId="0" borderId="2" xfId="0" applyNumberFormat="1" applyFont="1" applyBorder="1" applyAlignment="1" applyProtection="1">
      <alignment horizontal="center" vertical="center"/>
      <protection hidden="1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0" borderId="9" xfId="0" applyNumberFormat="1" applyBorder="1" applyAlignment="1" applyProtection="1">
      <alignment horizontal="center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horizontal="center" vertical="center"/>
    </xf>
    <xf numFmtId="0" fontId="3" fillId="0" borderId="2" xfId="0" applyFont="1" applyBorder="1" applyAlignment="1" applyProtection="1">
      <alignment horizontal="right"/>
      <protection hidden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3" xfId="0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right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3">
    <cellStyle name="Normale" xfId="0" builtinId="0"/>
    <cellStyle name="Normale 2" xfId="1" xr:uid="{00000000-0005-0000-0000-000001000000}"/>
    <cellStyle name="Percentuale" xfId="2" builtinId="5"/>
  </cellStyles>
  <dxfs count="1">
    <dxf>
      <font>
        <color theme="0"/>
      </font>
      <fill>
        <patternFill>
          <bgColor rgb="FFFF5050"/>
        </patternFill>
      </fill>
    </dxf>
  </dxfs>
  <tableStyles count="0" defaultTableStyle="TableStyleMedium2" defaultPivotStyle="PivotStyleMedium9"/>
  <colors>
    <mruColors>
      <color rgb="FFFF505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104510</xdr:colOff>
      <xdr:row>0</xdr:row>
      <xdr:rowOff>0</xdr:rowOff>
    </xdr:from>
    <xdr:to>
      <xdr:col>2</xdr:col>
      <xdr:colOff>29739</xdr:colOff>
      <xdr:row>5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948" y="0"/>
          <a:ext cx="2127885" cy="952500"/>
        </a:xfrm>
        <a:prstGeom prst="rect">
          <a:avLst/>
        </a:prstGeom>
      </xdr:spPr>
    </xdr:pic>
    <xdr:clientData/>
  </xdr:twoCellAnchor>
  <xdr:twoCellAnchor>
    <xdr:from>
      <xdr:col>3</xdr:col>
      <xdr:colOff>1768475</xdr:colOff>
      <xdr:row>8</xdr:row>
      <xdr:rowOff>138642</xdr:rowOff>
    </xdr:from>
    <xdr:to>
      <xdr:col>6</xdr:col>
      <xdr:colOff>638173</xdr:colOff>
      <xdr:row>14</xdr:row>
      <xdr:rowOff>46566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521575" y="1624542"/>
          <a:ext cx="5070473" cy="1212849"/>
        </a:xfrm>
        <a:prstGeom prst="rect">
          <a:avLst/>
        </a:prstGeom>
        <a:solidFill>
          <a:schemeClr val="bg1"/>
        </a:solidFill>
        <a:ln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="1">
              <a:solidFill>
                <a:sysClr val="windowText" lastClr="000000"/>
              </a:solidFill>
            </a:rPr>
            <a:t>Nota:</a:t>
          </a:r>
        </a:p>
        <a:p>
          <a:pPr algn="l"/>
          <a:r>
            <a:rPr lang="it-IT" sz="1100">
              <a:solidFill>
                <a:sysClr val="windowText" lastClr="000000"/>
              </a:solidFill>
            </a:rPr>
            <a:t>Nel</a:t>
          </a:r>
          <a:r>
            <a:rPr lang="it-IT" sz="1100" baseline="0">
              <a:solidFill>
                <a:sysClr val="windowText" lastClr="000000"/>
              </a:solidFill>
            </a:rPr>
            <a:t> caso sia necessario inserire un'ulteriore riga per una determinata voce di spesa, selezionare la seconda riga di ciascuna voce di spesa, cliccare il tasto destro del mouse e selezionare "Inserisci". Ad es., se voglio inserire un'ulteriore riga per la spesa "a) consulenza", clicco sulla riga 25, clicco tasto dx, seleziono "Inserisci".</a:t>
          </a:r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982"/>
  <sheetViews>
    <sheetView tabSelected="1" topLeftCell="A47" zoomScale="80" zoomScaleNormal="80" workbookViewId="0">
      <selection activeCell="D21" sqref="D21"/>
    </sheetView>
  </sheetViews>
  <sheetFormatPr defaultRowHeight="15" x14ac:dyDescent="0.25"/>
  <cols>
    <col min="1" max="1" width="12.5703125" style="12" customWidth="1"/>
    <col min="2" max="2" width="33" style="12" customWidth="1"/>
    <col min="3" max="3" width="38.28515625" customWidth="1"/>
    <col min="4" max="4" width="31.42578125" customWidth="1"/>
    <col min="5" max="5" width="30.42578125" customWidth="1"/>
    <col min="6" max="6" width="28.5703125" customWidth="1"/>
    <col min="7" max="7" width="32.28515625" style="32" customWidth="1"/>
    <col min="8" max="161" width="9.140625" style="2"/>
  </cols>
  <sheetData>
    <row r="1" spans="1:161" s="2" customFormat="1" x14ac:dyDescent="0.25">
      <c r="A1" s="11"/>
      <c r="B1" s="11"/>
      <c r="G1" s="28"/>
    </row>
    <row r="2" spans="1:161" s="2" customFormat="1" x14ac:dyDescent="0.25">
      <c r="A2" s="11"/>
      <c r="B2" s="11"/>
      <c r="G2" s="28"/>
    </row>
    <row r="3" spans="1:161" s="2" customFormat="1" x14ac:dyDescent="0.25">
      <c r="A3" s="11"/>
      <c r="B3" s="11"/>
      <c r="G3" s="28"/>
    </row>
    <row r="4" spans="1:161" s="2" customFormat="1" x14ac:dyDescent="0.25">
      <c r="A4" s="11"/>
      <c r="B4" s="11"/>
      <c r="G4" s="28"/>
    </row>
    <row r="5" spans="1:161" s="2" customFormat="1" x14ac:dyDescent="0.25">
      <c r="A5" s="11"/>
      <c r="B5" s="11"/>
      <c r="G5" s="28"/>
    </row>
    <row r="6" spans="1:161" s="2" customFormat="1" ht="33" customHeight="1" x14ac:dyDescent="0.25">
      <c r="A6" s="11"/>
      <c r="B6" s="48" t="s">
        <v>31</v>
      </c>
      <c r="C6" s="49"/>
      <c r="D6" s="49"/>
      <c r="E6" s="49"/>
      <c r="F6" s="49"/>
      <c r="G6" s="49"/>
    </row>
    <row r="7" spans="1:161" s="2" customFormat="1" ht="33" customHeight="1" x14ac:dyDescent="0.25">
      <c r="A7" s="11"/>
      <c r="B7" s="48" t="s">
        <v>33</v>
      </c>
      <c r="C7" s="49"/>
      <c r="D7" s="49"/>
      <c r="E7" s="49"/>
      <c r="F7" s="49"/>
      <c r="G7" s="49"/>
    </row>
    <row r="8" spans="1:161" s="2" customFormat="1" ht="15.75" customHeight="1" x14ac:dyDescent="0.25">
      <c r="A8" s="11"/>
      <c r="B8" s="34" t="s">
        <v>32</v>
      </c>
      <c r="C8" s="35"/>
      <c r="D8" s="35"/>
      <c r="E8" s="35"/>
      <c r="F8" s="35"/>
      <c r="G8" s="35"/>
    </row>
    <row r="9" spans="1:161" s="2" customFormat="1" ht="15.75" thickBot="1" x14ac:dyDescent="0.3">
      <c r="A9" s="11"/>
      <c r="B9" s="11"/>
      <c r="G9" s="28"/>
    </row>
    <row r="10" spans="1:161" ht="15.75" thickBot="1" x14ac:dyDescent="0.3">
      <c r="A10" s="11"/>
      <c r="B10" s="33" t="s">
        <v>10</v>
      </c>
      <c r="C10" s="7"/>
      <c r="D10" s="2"/>
      <c r="E10" s="2"/>
      <c r="F10" s="2"/>
      <c r="G10" s="28"/>
    </row>
    <row r="11" spans="1:161" ht="15.75" thickBot="1" x14ac:dyDescent="0.3">
      <c r="A11" s="11"/>
      <c r="B11" s="33" t="s">
        <v>0</v>
      </c>
      <c r="C11" s="8"/>
      <c r="D11" s="2"/>
      <c r="E11" s="2"/>
      <c r="F11" s="2"/>
      <c r="G11" s="28"/>
    </row>
    <row r="12" spans="1:161" ht="15.75" thickBot="1" x14ac:dyDescent="0.3">
      <c r="A12" s="11"/>
      <c r="B12" s="33" t="s">
        <v>9</v>
      </c>
      <c r="C12" s="8"/>
      <c r="D12" s="2"/>
      <c r="E12" s="2"/>
      <c r="F12" s="2"/>
      <c r="G12" s="28"/>
    </row>
    <row r="13" spans="1:161" ht="29.25" customHeight="1" thickBot="1" x14ac:dyDescent="0.3">
      <c r="A13" s="11"/>
      <c r="B13" s="50" t="s">
        <v>11</v>
      </c>
      <c r="C13" s="51"/>
      <c r="D13" s="2"/>
      <c r="E13" s="2"/>
      <c r="F13" s="2"/>
      <c r="G13" s="28"/>
    </row>
    <row r="14" spans="1:161" x14ac:dyDescent="0.25">
      <c r="A14" s="11"/>
      <c r="B14" s="2"/>
      <c r="C14" s="2"/>
      <c r="D14" s="2"/>
      <c r="E14" s="5"/>
      <c r="F14" s="2"/>
      <c r="G14" s="29"/>
      <c r="FD14"/>
      <c r="FE14"/>
    </row>
    <row r="15" spans="1:161" x14ac:dyDescent="0.25">
      <c r="A15" s="11"/>
      <c r="B15" s="2"/>
      <c r="C15" s="2"/>
      <c r="D15" s="2"/>
      <c r="E15" s="5"/>
      <c r="F15" s="2"/>
      <c r="G15" s="29"/>
      <c r="FD15"/>
      <c r="FE15"/>
    </row>
    <row r="16" spans="1:161" x14ac:dyDescent="0.25">
      <c r="A16" s="11"/>
      <c r="B16" s="3" t="s">
        <v>12</v>
      </c>
      <c r="C16" s="2"/>
      <c r="D16" s="2"/>
      <c r="E16" s="5"/>
      <c r="F16" s="2"/>
      <c r="G16" s="29"/>
      <c r="FD16"/>
      <c r="FE16"/>
    </row>
    <row r="17" spans="1:161" x14ac:dyDescent="0.25">
      <c r="A17" s="11"/>
      <c r="B17" s="3" t="s">
        <v>16</v>
      </c>
      <c r="C17" s="2"/>
      <c r="D17" s="2"/>
      <c r="E17" s="2"/>
      <c r="F17" s="2"/>
      <c r="G17" s="28"/>
    </row>
    <row r="18" spans="1:161" x14ac:dyDescent="0.25">
      <c r="A18" s="11"/>
      <c r="B18" s="24" t="s">
        <v>17</v>
      </c>
      <c r="C18" s="2"/>
      <c r="D18" s="6"/>
      <c r="E18" s="2"/>
      <c r="F18" s="2"/>
      <c r="G18" s="28"/>
    </row>
    <row r="19" spans="1:161" x14ac:dyDescent="0.25">
      <c r="A19" s="11"/>
      <c r="B19" s="11"/>
      <c r="C19" s="2"/>
      <c r="D19" s="2"/>
      <c r="E19" s="2"/>
      <c r="F19" s="2"/>
      <c r="G19" s="28"/>
    </row>
    <row r="20" spans="1:161" ht="15.75" thickBot="1" x14ac:dyDescent="0.3">
      <c r="A20" s="11"/>
      <c r="B20" s="11"/>
      <c r="C20" s="2"/>
      <c r="D20" s="2"/>
      <c r="E20" s="2"/>
      <c r="F20" s="2"/>
      <c r="G20" s="28"/>
    </row>
    <row r="21" spans="1:161" ht="72.599999999999994" customHeight="1" thickBot="1" x14ac:dyDescent="0.3">
      <c r="A21" s="11"/>
      <c r="B21" s="22" t="s">
        <v>30</v>
      </c>
      <c r="C21" s="1" t="s">
        <v>1</v>
      </c>
      <c r="D21" s="1" t="s">
        <v>5</v>
      </c>
      <c r="E21" s="1" t="s">
        <v>4</v>
      </c>
      <c r="F21" s="1" t="s">
        <v>2</v>
      </c>
      <c r="G21" s="23" t="s">
        <v>3</v>
      </c>
    </row>
    <row r="22" spans="1:161" s="14" customFormat="1" ht="50.1" customHeight="1" x14ac:dyDescent="0.25">
      <c r="A22" s="13"/>
      <c r="B22" s="45" t="s">
        <v>14</v>
      </c>
      <c r="C22" s="21"/>
      <c r="D22" s="16"/>
      <c r="E22" s="16"/>
      <c r="F22" s="16"/>
      <c r="G22" s="3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</row>
    <row r="23" spans="1:161" s="14" customFormat="1" ht="50.1" customHeight="1" x14ac:dyDescent="0.25">
      <c r="A23" s="13"/>
      <c r="B23" s="46"/>
      <c r="C23" s="15"/>
      <c r="D23" s="16"/>
      <c r="E23" s="16"/>
      <c r="F23" s="16"/>
      <c r="G23" s="30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</row>
    <row r="24" spans="1:161" s="14" customFormat="1" ht="50.1" customHeight="1" thickBot="1" x14ac:dyDescent="0.3">
      <c r="A24" s="13"/>
      <c r="B24" s="47"/>
      <c r="C24" s="17"/>
      <c r="D24" s="18"/>
      <c r="E24" s="18"/>
      <c r="F24" s="18"/>
      <c r="G24" s="31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</row>
    <row r="25" spans="1:161" s="10" customFormat="1" ht="15" customHeight="1" thickBot="1" x14ac:dyDescent="0.3">
      <c r="A25" s="4"/>
      <c r="B25" s="39" t="s">
        <v>25</v>
      </c>
      <c r="C25" s="40"/>
      <c r="D25" s="40"/>
      <c r="E25" s="40"/>
      <c r="F25" s="41"/>
      <c r="G25" s="27">
        <f>SUM(G22:G24)</f>
        <v>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</row>
    <row r="26" spans="1:161" s="10" customFormat="1" ht="50.1" customHeight="1" x14ac:dyDescent="0.25">
      <c r="A26" s="9"/>
      <c r="B26" s="42" t="s">
        <v>15</v>
      </c>
      <c r="C26" s="21"/>
      <c r="D26" s="16"/>
      <c r="E26" s="16"/>
      <c r="F26" s="16"/>
      <c r="G26" s="3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</row>
    <row r="27" spans="1:161" s="10" customFormat="1" ht="50.1" customHeight="1" x14ac:dyDescent="0.25">
      <c r="A27" s="9"/>
      <c r="B27" s="43"/>
      <c r="C27" s="15"/>
      <c r="D27" s="16"/>
      <c r="E27" s="16"/>
      <c r="F27" s="16"/>
      <c r="G27" s="3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</row>
    <row r="28" spans="1:161" s="10" customFormat="1" ht="50.1" customHeight="1" thickBot="1" x14ac:dyDescent="0.3">
      <c r="A28" s="9"/>
      <c r="B28" s="44"/>
      <c r="C28" s="17"/>
      <c r="D28" s="18"/>
      <c r="E28" s="18"/>
      <c r="F28" s="18"/>
      <c r="G28" s="3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</row>
    <row r="29" spans="1:161" s="10" customFormat="1" ht="14.25" customHeight="1" thickBot="1" x14ac:dyDescent="0.3">
      <c r="A29" s="4"/>
      <c r="B29" s="39" t="s">
        <v>24</v>
      </c>
      <c r="C29" s="40"/>
      <c r="D29" s="40"/>
      <c r="E29" s="40"/>
      <c r="F29" s="41"/>
      <c r="G29" s="27">
        <f>SUM(G26:G28)</f>
        <v>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</row>
    <row r="30" spans="1:161" s="10" customFormat="1" ht="50.1" customHeight="1" x14ac:dyDescent="0.25">
      <c r="A30" s="9"/>
      <c r="B30" s="42" t="s">
        <v>18</v>
      </c>
      <c r="C30" s="21"/>
      <c r="D30" s="16"/>
      <c r="E30" s="16"/>
      <c r="F30" s="16"/>
      <c r="G30" s="3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</row>
    <row r="31" spans="1:161" s="10" customFormat="1" ht="50.1" customHeight="1" x14ac:dyDescent="0.25">
      <c r="A31" s="9"/>
      <c r="B31" s="43"/>
      <c r="C31" s="15"/>
      <c r="D31" s="16"/>
      <c r="E31" s="16"/>
      <c r="F31" s="16"/>
      <c r="G31" s="3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</row>
    <row r="32" spans="1:161" s="10" customFormat="1" ht="50.1" customHeight="1" thickBot="1" x14ac:dyDescent="0.3">
      <c r="A32" s="9"/>
      <c r="B32" s="44"/>
      <c r="C32" s="17"/>
      <c r="D32" s="18"/>
      <c r="E32" s="18"/>
      <c r="F32" s="18"/>
      <c r="G32" s="31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</row>
    <row r="33" spans="1:161" s="10" customFormat="1" ht="15" customHeight="1" thickBot="1" x14ac:dyDescent="0.3">
      <c r="A33" s="4"/>
      <c r="B33" s="39" t="s">
        <v>23</v>
      </c>
      <c r="C33" s="40"/>
      <c r="D33" s="40"/>
      <c r="E33" s="40"/>
      <c r="F33" s="41"/>
      <c r="G33" s="27">
        <f>SUM(G30:G32)</f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</row>
    <row r="34" spans="1:161" s="10" customFormat="1" ht="50.1" customHeight="1" x14ac:dyDescent="0.25">
      <c r="A34" s="9"/>
      <c r="B34" s="42" t="s">
        <v>19</v>
      </c>
      <c r="C34" s="21"/>
      <c r="D34" s="16"/>
      <c r="E34" s="16"/>
      <c r="F34" s="16"/>
      <c r="G34" s="3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</row>
    <row r="35" spans="1:161" s="10" customFormat="1" ht="50.1" customHeight="1" x14ac:dyDescent="0.25">
      <c r="A35" s="9"/>
      <c r="B35" s="43"/>
      <c r="C35" s="15"/>
      <c r="D35" s="16"/>
      <c r="E35" s="16"/>
      <c r="F35" s="16"/>
      <c r="G35" s="3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</row>
    <row r="36" spans="1:161" s="10" customFormat="1" ht="50.1" customHeight="1" thickBot="1" x14ac:dyDescent="0.3">
      <c r="A36" s="9"/>
      <c r="B36" s="44"/>
      <c r="C36" s="17"/>
      <c r="D36" s="18"/>
      <c r="E36" s="18"/>
      <c r="F36" s="18"/>
      <c r="G36" s="31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</row>
    <row r="37" spans="1:161" s="10" customFormat="1" ht="15" customHeight="1" thickBot="1" x14ac:dyDescent="0.3">
      <c r="A37" s="4"/>
      <c r="B37" s="39" t="s">
        <v>22</v>
      </c>
      <c r="C37" s="40"/>
      <c r="D37" s="40"/>
      <c r="E37" s="40"/>
      <c r="F37" s="41"/>
      <c r="G37" s="27">
        <f>IF(SUM(G34:G36)&gt;=0.25*(G45+G41+G33+G29+G25),0.25*(G45+G41+G33+G29+G25),SUM(G34:G36))</f>
        <v>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</row>
    <row r="38" spans="1:161" s="10" customFormat="1" ht="50.1" customHeight="1" x14ac:dyDescent="0.25">
      <c r="A38" s="9"/>
      <c r="B38" s="42" t="s">
        <v>20</v>
      </c>
      <c r="C38" s="21"/>
      <c r="D38" s="16"/>
      <c r="E38" s="16"/>
      <c r="F38" s="16"/>
      <c r="G38" s="3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</row>
    <row r="39" spans="1:161" s="10" customFormat="1" ht="50.1" customHeight="1" x14ac:dyDescent="0.25">
      <c r="A39" s="9"/>
      <c r="B39" s="43"/>
      <c r="C39" s="15"/>
      <c r="D39" s="16"/>
      <c r="E39" s="16"/>
      <c r="F39" s="16"/>
      <c r="G39" s="30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</row>
    <row r="40" spans="1:161" s="10" customFormat="1" ht="50.1" customHeight="1" thickBot="1" x14ac:dyDescent="0.3">
      <c r="A40" s="9"/>
      <c r="B40" s="44"/>
      <c r="C40" s="17"/>
      <c r="D40" s="18"/>
      <c r="E40" s="18"/>
      <c r="F40" s="18"/>
      <c r="G40" s="31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</row>
    <row r="41" spans="1:161" s="10" customFormat="1" ht="15" customHeight="1" thickBot="1" x14ac:dyDescent="0.3">
      <c r="A41" s="4"/>
      <c r="B41" s="39" t="s">
        <v>21</v>
      </c>
      <c r="C41" s="40"/>
      <c r="D41" s="40"/>
      <c r="E41" s="40"/>
      <c r="F41" s="41"/>
      <c r="G41" s="27">
        <f>IF(SUM(G38:G40)&gt;=5000,5000,SUM(G38:G40))</f>
        <v>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</row>
    <row r="42" spans="1:161" s="10" customFormat="1" ht="50.1" customHeight="1" x14ac:dyDescent="0.25">
      <c r="A42" s="9"/>
      <c r="B42" s="42" t="s">
        <v>26</v>
      </c>
      <c r="C42" s="21"/>
      <c r="D42" s="16"/>
      <c r="E42" s="16"/>
      <c r="F42" s="16"/>
      <c r="G42" s="3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</row>
    <row r="43" spans="1:161" s="10" customFormat="1" ht="50.1" customHeight="1" x14ac:dyDescent="0.25">
      <c r="A43" s="9"/>
      <c r="B43" s="43"/>
      <c r="C43" s="15"/>
      <c r="D43" s="16"/>
      <c r="E43" s="16"/>
      <c r="F43" s="16"/>
      <c r="G43" s="3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</row>
    <row r="44" spans="1:161" s="10" customFormat="1" ht="50.1" customHeight="1" thickBot="1" x14ac:dyDescent="0.3">
      <c r="A44" s="9"/>
      <c r="B44" s="44"/>
      <c r="C44" s="17"/>
      <c r="D44" s="18"/>
      <c r="E44" s="18"/>
      <c r="F44" s="18"/>
      <c r="G44" s="31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</row>
    <row r="45" spans="1:161" s="10" customFormat="1" ht="15" customHeight="1" thickBot="1" x14ac:dyDescent="0.3">
      <c r="A45" s="4"/>
      <c r="B45" s="39" t="s">
        <v>27</v>
      </c>
      <c r="C45" s="40"/>
      <c r="D45" s="40"/>
      <c r="E45" s="40"/>
      <c r="F45" s="41"/>
      <c r="G45" s="27">
        <f>SUM(G42:G44)</f>
        <v>0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</row>
    <row r="46" spans="1:161" s="10" customFormat="1" ht="50.1" customHeight="1" x14ac:dyDescent="0.25">
      <c r="A46" s="9"/>
      <c r="B46" s="42" t="s">
        <v>28</v>
      </c>
      <c r="C46" s="21"/>
      <c r="D46" s="16"/>
      <c r="E46" s="16"/>
      <c r="F46" s="16"/>
      <c r="G46" s="3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</row>
    <row r="47" spans="1:161" s="10" customFormat="1" ht="50.1" customHeight="1" x14ac:dyDescent="0.25">
      <c r="A47" s="9"/>
      <c r="B47" s="43"/>
      <c r="C47" s="17"/>
      <c r="D47" s="18"/>
      <c r="E47" s="18"/>
      <c r="F47" s="18"/>
      <c r="G47" s="31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</row>
    <row r="48" spans="1:161" s="10" customFormat="1" ht="50.1" customHeight="1" thickBot="1" x14ac:dyDescent="0.3">
      <c r="A48" s="9"/>
      <c r="B48" s="44"/>
      <c r="C48" s="21"/>
      <c r="D48" s="16"/>
      <c r="E48" s="16"/>
      <c r="F48" s="16"/>
      <c r="G48" s="30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</row>
    <row r="49" spans="1:161" s="10" customFormat="1" ht="19.5" customHeight="1" thickBot="1" x14ac:dyDescent="0.3">
      <c r="A49" s="9"/>
      <c r="B49" s="39" t="s">
        <v>29</v>
      </c>
      <c r="C49" s="40"/>
      <c r="D49" s="40"/>
      <c r="E49" s="40"/>
      <c r="F49" s="41"/>
      <c r="G49" s="27">
        <f>IF(SUM(G46:G48)&gt;=0.1*(G45+G41+G37+G33+G29+G25),0.1*(G45+G41+G37+G33+G29+G25),SUM(G46:G48))</f>
        <v>0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</row>
    <row r="50" spans="1:161" s="10" customFormat="1" ht="59.25" customHeight="1" thickBot="1" x14ac:dyDescent="0.3">
      <c r="A50" s="9"/>
      <c r="B50" s="39" t="s">
        <v>6</v>
      </c>
      <c r="C50" s="40"/>
      <c r="D50" s="40"/>
      <c r="E50" s="40"/>
      <c r="F50" s="41"/>
      <c r="G50" s="25" t="str">
        <f>IF(G49+G45+G41+G37+G33+G29+G25&gt;=4000,(G49+G45+G41+G37+G33+G29+G25),"L'importo totale non raggiunge l'investimento minimo richiesto")</f>
        <v>L'importo totale non raggiunge l'investimento minimo richiesto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</row>
    <row r="51" spans="1:161" s="10" customFormat="1" ht="33" customHeight="1" thickBot="1" x14ac:dyDescent="0.3">
      <c r="A51" s="4"/>
      <c r="B51" s="36" t="s">
        <v>7</v>
      </c>
      <c r="C51" s="37"/>
      <c r="D51" s="37"/>
      <c r="E51" s="37"/>
      <c r="F51" s="38"/>
      <c r="G51" s="26">
        <v>0.6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</row>
    <row r="52" spans="1:161" s="10" customFormat="1" ht="33" customHeight="1" thickBot="1" x14ac:dyDescent="0.3">
      <c r="A52" s="4"/>
      <c r="B52" s="36" t="s">
        <v>8</v>
      </c>
      <c r="C52" s="37"/>
      <c r="D52" s="37"/>
      <c r="E52" s="37"/>
      <c r="F52" s="38"/>
      <c r="G52" s="27">
        <f>IF(ISTEXT(G50),0,IF(G50&gt;=33333,20000,G50*0.6))</f>
        <v>0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</row>
    <row r="53" spans="1:161" s="2" customFormat="1" ht="50.1" customHeight="1" x14ac:dyDescent="0.25">
      <c r="A53" s="11"/>
      <c r="B53" s="11"/>
      <c r="G53" s="28"/>
    </row>
    <row r="54" spans="1:161" s="2" customFormat="1" ht="50.1" customHeight="1" x14ac:dyDescent="0.3">
      <c r="A54" s="11"/>
      <c r="B54" s="19" t="s">
        <v>13</v>
      </c>
      <c r="C54" s="20"/>
      <c r="D54" s="20"/>
      <c r="G54" s="28"/>
    </row>
    <row r="55" spans="1:161" s="2" customFormat="1" ht="50.1" customHeight="1" x14ac:dyDescent="0.25">
      <c r="A55" s="11"/>
      <c r="B55" s="11"/>
      <c r="G55" s="28"/>
    </row>
    <row r="56" spans="1:161" s="2" customFormat="1" ht="50.1" customHeight="1" x14ac:dyDescent="0.25">
      <c r="A56" s="11"/>
      <c r="B56" s="11"/>
      <c r="G56" s="28"/>
    </row>
    <row r="57" spans="1:161" s="2" customFormat="1" ht="50.1" customHeight="1" x14ac:dyDescent="0.25">
      <c r="A57" s="11"/>
      <c r="B57" s="11"/>
      <c r="G57" s="28"/>
    </row>
    <row r="58" spans="1:161" s="2" customFormat="1" ht="50.1" customHeight="1" x14ac:dyDescent="0.25">
      <c r="A58" s="11"/>
      <c r="B58" s="11"/>
      <c r="G58" s="28"/>
    </row>
    <row r="59" spans="1:161" s="2" customFormat="1" ht="50.1" customHeight="1" x14ac:dyDescent="0.25">
      <c r="A59" s="11"/>
      <c r="B59" s="11"/>
      <c r="G59" s="28"/>
    </row>
    <row r="60" spans="1:161" s="2" customFormat="1" ht="50.1" customHeight="1" x14ac:dyDescent="0.25">
      <c r="A60" s="11"/>
      <c r="B60" s="11"/>
      <c r="G60" s="28"/>
    </row>
    <row r="61" spans="1:161" s="2" customFormat="1" ht="50.1" customHeight="1" x14ac:dyDescent="0.25">
      <c r="A61" s="11"/>
      <c r="B61" s="11"/>
      <c r="G61" s="28"/>
    </row>
    <row r="62" spans="1:161" s="2" customFormat="1" ht="50.1" customHeight="1" x14ac:dyDescent="0.25">
      <c r="A62" s="11"/>
      <c r="B62" s="11"/>
      <c r="G62" s="28"/>
    </row>
    <row r="63" spans="1:161" s="2" customFormat="1" ht="50.1" customHeight="1" x14ac:dyDescent="0.25">
      <c r="A63" s="11"/>
      <c r="B63" s="11"/>
      <c r="G63" s="28"/>
    </row>
    <row r="64" spans="1:161" s="2" customFormat="1" ht="50.1" customHeight="1" x14ac:dyDescent="0.25">
      <c r="A64" s="11"/>
      <c r="B64" s="11"/>
      <c r="G64" s="28"/>
    </row>
    <row r="65" spans="1:7" s="2" customFormat="1" ht="50.1" customHeight="1" x14ac:dyDescent="0.25">
      <c r="A65" s="11"/>
      <c r="B65" s="11"/>
      <c r="G65" s="28"/>
    </row>
    <row r="66" spans="1:7" s="2" customFormat="1" ht="50.1" customHeight="1" x14ac:dyDescent="0.25">
      <c r="A66" s="11"/>
      <c r="B66" s="11"/>
      <c r="G66" s="28"/>
    </row>
    <row r="67" spans="1:7" s="2" customFormat="1" ht="50.1" customHeight="1" x14ac:dyDescent="0.25">
      <c r="A67" s="11"/>
      <c r="B67" s="11"/>
      <c r="G67" s="28"/>
    </row>
    <row r="68" spans="1:7" s="2" customFormat="1" ht="50.1" customHeight="1" x14ac:dyDescent="0.25">
      <c r="A68" s="11"/>
      <c r="B68" s="11"/>
      <c r="G68" s="28"/>
    </row>
    <row r="69" spans="1:7" s="2" customFormat="1" ht="50.1" customHeight="1" x14ac:dyDescent="0.25">
      <c r="A69" s="11"/>
      <c r="B69" s="11"/>
      <c r="G69" s="28"/>
    </row>
    <row r="70" spans="1:7" s="2" customFormat="1" ht="50.1" customHeight="1" x14ac:dyDescent="0.25">
      <c r="A70" s="11"/>
      <c r="B70" s="11"/>
      <c r="G70" s="28"/>
    </row>
    <row r="71" spans="1:7" s="2" customFormat="1" ht="50.1" customHeight="1" x14ac:dyDescent="0.25">
      <c r="A71" s="11"/>
      <c r="B71" s="11"/>
      <c r="G71" s="28"/>
    </row>
    <row r="72" spans="1:7" s="2" customFormat="1" ht="50.1" customHeight="1" x14ac:dyDescent="0.25">
      <c r="A72" s="11"/>
      <c r="B72" s="11"/>
      <c r="G72" s="28"/>
    </row>
    <row r="73" spans="1:7" s="2" customFormat="1" ht="50.1" customHeight="1" x14ac:dyDescent="0.25">
      <c r="A73" s="11"/>
      <c r="B73" s="11"/>
      <c r="G73" s="28"/>
    </row>
    <row r="74" spans="1:7" s="2" customFormat="1" ht="50.1" customHeight="1" x14ac:dyDescent="0.25">
      <c r="A74" s="11"/>
      <c r="B74" s="11"/>
      <c r="G74" s="28"/>
    </row>
    <row r="75" spans="1:7" s="2" customFormat="1" ht="50.1" customHeight="1" x14ac:dyDescent="0.25">
      <c r="A75" s="11"/>
      <c r="B75" s="11"/>
      <c r="G75" s="28"/>
    </row>
    <row r="76" spans="1:7" s="2" customFormat="1" ht="50.1" customHeight="1" x14ac:dyDescent="0.25">
      <c r="A76" s="11"/>
      <c r="B76" s="11"/>
      <c r="G76" s="28"/>
    </row>
    <row r="77" spans="1:7" s="2" customFormat="1" ht="50.1" customHeight="1" x14ac:dyDescent="0.25">
      <c r="A77" s="11"/>
      <c r="B77" s="11"/>
      <c r="G77" s="28"/>
    </row>
    <row r="78" spans="1:7" s="2" customFormat="1" ht="50.1" customHeight="1" x14ac:dyDescent="0.25">
      <c r="A78" s="11"/>
      <c r="B78" s="11"/>
      <c r="G78" s="28"/>
    </row>
    <row r="79" spans="1:7" s="2" customFormat="1" ht="50.1" customHeight="1" x14ac:dyDescent="0.25">
      <c r="A79" s="11"/>
      <c r="B79" s="11"/>
      <c r="G79" s="28"/>
    </row>
    <row r="80" spans="1:7" s="2" customFormat="1" ht="50.1" customHeight="1" x14ac:dyDescent="0.25">
      <c r="A80" s="11"/>
      <c r="B80" s="11"/>
      <c r="G80" s="28"/>
    </row>
    <row r="81" spans="1:7" s="2" customFormat="1" ht="50.1" customHeight="1" x14ac:dyDescent="0.25">
      <c r="A81" s="11"/>
      <c r="B81" s="11"/>
      <c r="G81" s="28"/>
    </row>
    <row r="82" spans="1:7" s="2" customFormat="1" ht="50.1" customHeight="1" x14ac:dyDescent="0.25">
      <c r="A82" s="11"/>
      <c r="B82" s="11"/>
      <c r="G82" s="28"/>
    </row>
    <row r="83" spans="1:7" s="2" customFormat="1" ht="50.1" customHeight="1" x14ac:dyDescent="0.25">
      <c r="A83" s="11"/>
      <c r="B83" s="11"/>
      <c r="G83" s="28"/>
    </row>
    <row r="84" spans="1:7" s="2" customFormat="1" ht="50.1" customHeight="1" x14ac:dyDescent="0.25">
      <c r="A84" s="11"/>
      <c r="B84" s="11"/>
      <c r="G84" s="28"/>
    </row>
    <row r="85" spans="1:7" s="2" customFormat="1" ht="50.1" customHeight="1" x14ac:dyDescent="0.25">
      <c r="A85" s="11"/>
      <c r="B85" s="11"/>
      <c r="G85" s="28"/>
    </row>
    <row r="86" spans="1:7" s="2" customFormat="1" ht="50.1" customHeight="1" x14ac:dyDescent="0.25">
      <c r="A86" s="11"/>
      <c r="B86" s="11"/>
      <c r="G86" s="28"/>
    </row>
    <row r="87" spans="1:7" s="2" customFormat="1" ht="50.1" customHeight="1" x14ac:dyDescent="0.25">
      <c r="A87" s="11"/>
      <c r="B87" s="11"/>
      <c r="G87" s="28"/>
    </row>
    <row r="88" spans="1:7" s="2" customFormat="1" ht="50.1" customHeight="1" x14ac:dyDescent="0.25">
      <c r="A88" s="11"/>
      <c r="B88" s="11"/>
      <c r="G88" s="28"/>
    </row>
    <row r="89" spans="1:7" s="2" customFormat="1" ht="50.1" customHeight="1" x14ac:dyDescent="0.25">
      <c r="A89" s="11"/>
      <c r="B89" s="11"/>
      <c r="G89" s="28"/>
    </row>
    <row r="90" spans="1:7" s="2" customFormat="1" ht="50.1" customHeight="1" x14ac:dyDescent="0.25">
      <c r="A90" s="11"/>
      <c r="B90" s="11"/>
      <c r="G90" s="28"/>
    </row>
    <row r="91" spans="1:7" s="2" customFormat="1" ht="50.1" customHeight="1" x14ac:dyDescent="0.25">
      <c r="A91" s="11"/>
      <c r="B91" s="11"/>
      <c r="G91" s="28"/>
    </row>
    <row r="92" spans="1:7" s="2" customFormat="1" ht="50.1" customHeight="1" x14ac:dyDescent="0.25">
      <c r="A92" s="11"/>
      <c r="B92" s="11"/>
      <c r="G92" s="28"/>
    </row>
    <row r="93" spans="1:7" s="2" customFormat="1" ht="50.1" customHeight="1" x14ac:dyDescent="0.25">
      <c r="A93" s="11"/>
      <c r="B93" s="11"/>
      <c r="G93" s="28"/>
    </row>
    <row r="94" spans="1:7" s="2" customFormat="1" ht="50.1" customHeight="1" x14ac:dyDescent="0.25">
      <c r="A94" s="11"/>
      <c r="B94" s="11"/>
      <c r="G94" s="28"/>
    </row>
    <row r="95" spans="1:7" s="2" customFormat="1" ht="50.1" customHeight="1" x14ac:dyDescent="0.25">
      <c r="A95" s="11"/>
      <c r="B95" s="11"/>
      <c r="G95" s="28"/>
    </row>
    <row r="96" spans="1:7" s="2" customFormat="1" ht="50.1" customHeight="1" x14ac:dyDescent="0.25">
      <c r="A96" s="11"/>
      <c r="B96" s="11"/>
      <c r="G96" s="28"/>
    </row>
    <row r="97" spans="1:7" s="2" customFormat="1" ht="50.1" customHeight="1" x14ac:dyDescent="0.25">
      <c r="A97" s="11"/>
      <c r="B97" s="11"/>
      <c r="G97" s="28"/>
    </row>
    <row r="98" spans="1:7" s="2" customFormat="1" ht="50.1" customHeight="1" x14ac:dyDescent="0.25">
      <c r="A98" s="11"/>
      <c r="B98" s="11"/>
      <c r="G98" s="28"/>
    </row>
    <row r="99" spans="1:7" s="2" customFormat="1" ht="50.1" customHeight="1" x14ac:dyDescent="0.25">
      <c r="A99" s="11"/>
      <c r="B99" s="11"/>
      <c r="G99" s="28"/>
    </row>
    <row r="100" spans="1:7" s="2" customFormat="1" ht="50.1" customHeight="1" x14ac:dyDescent="0.25">
      <c r="A100" s="11"/>
      <c r="B100" s="11"/>
      <c r="G100" s="28"/>
    </row>
    <row r="101" spans="1:7" s="2" customFormat="1" ht="50.1" customHeight="1" x14ac:dyDescent="0.25">
      <c r="A101" s="11"/>
      <c r="B101" s="11"/>
      <c r="G101" s="28"/>
    </row>
    <row r="102" spans="1:7" s="2" customFormat="1" ht="50.1" customHeight="1" x14ac:dyDescent="0.25">
      <c r="A102" s="11"/>
      <c r="B102" s="11"/>
      <c r="G102" s="28"/>
    </row>
    <row r="103" spans="1:7" s="2" customFormat="1" ht="50.1" customHeight="1" x14ac:dyDescent="0.25">
      <c r="A103" s="11"/>
      <c r="B103" s="11"/>
      <c r="G103" s="28"/>
    </row>
    <row r="104" spans="1:7" s="2" customFormat="1" ht="50.1" customHeight="1" x14ac:dyDescent="0.25">
      <c r="A104" s="11"/>
      <c r="B104" s="11"/>
      <c r="G104" s="28"/>
    </row>
    <row r="105" spans="1:7" s="2" customFormat="1" ht="50.1" customHeight="1" x14ac:dyDescent="0.25">
      <c r="A105" s="11"/>
      <c r="B105" s="11"/>
      <c r="G105" s="28"/>
    </row>
    <row r="106" spans="1:7" s="2" customFormat="1" ht="50.1" customHeight="1" x14ac:dyDescent="0.25">
      <c r="A106" s="11"/>
      <c r="B106" s="11"/>
      <c r="G106" s="28"/>
    </row>
    <row r="107" spans="1:7" s="2" customFormat="1" ht="50.1" customHeight="1" x14ac:dyDescent="0.25">
      <c r="A107" s="11"/>
      <c r="B107" s="11"/>
      <c r="G107" s="28"/>
    </row>
    <row r="108" spans="1:7" s="2" customFormat="1" ht="50.1" customHeight="1" x14ac:dyDescent="0.25">
      <c r="A108" s="11"/>
      <c r="B108" s="11"/>
      <c r="G108" s="28"/>
    </row>
    <row r="109" spans="1:7" s="2" customFormat="1" ht="50.1" customHeight="1" x14ac:dyDescent="0.25">
      <c r="A109" s="11"/>
      <c r="B109" s="11"/>
      <c r="G109" s="28"/>
    </row>
    <row r="110" spans="1:7" s="2" customFormat="1" ht="50.1" customHeight="1" x14ac:dyDescent="0.25">
      <c r="A110" s="11"/>
      <c r="B110" s="11"/>
      <c r="G110" s="28"/>
    </row>
    <row r="111" spans="1:7" s="2" customFormat="1" ht="50.1" customHeight="1" x14ac:dyDescent="0.25">
      <c r="A111" s="11"/>
      <c r="B111" s="11"/>
      <c r="G111" s="28"/>
    </row>
    <row r="112" spans="1:7" s="2" customFormat="1" ht="50.1" customHeight="1" x14ac:dyDescent="0.25">
      <c r="A112" s="11"/>
      <c r="B112" s="11"/>
      <c r="G112" s="28"/>
    </row>
    <row r="113" spans="1:7" s="2" customFormat="1" ht="50.1" customHeight="1" x14ac:dyDescent="0.25">
      <c r="A113" s="11"/>
      <c r="B113" s="11"/>
      <c r="G113" s="28"/>
    </row>
    <row r="114" spans="1:7" s="2" customFormat="1" ht="50.1" customHeight="1" x14ac:dyDescent="0.25">
      <c r="A114" s="11"/>
      <c r="B114" s="11"/>
      <c r="G114" s="28"/>
    </row>
    <row r="115" spans="1:7" s="2" customFormat="1" ht="50.1" customHeight="1" x14ac:dyDescent="0.25">
      <c r="A115" s="11"/>
      <c r="B115" s="11"/>
      <c r="G115" s="28"/>
    </row>
    <row r="116" spans="1:7" s="2" customFormat="1" ht="50.1" customHeight="1" x14ac:dyDescent="0.25">
      <c r="A116" s="11"/>
      <c r="B116" s="11"/>
      <c r="G116" s="28"/>
    </row>
    <row r="117" spans="1:7" s="2" customFormat="1" ht="50.1" customHeight="1" x14ac:dyDescent="0.25">
      <c r="A117" s="11"/>
      <c r="B117" s="11"/>
      <c r="G117" s="28"/>
    </row>
    <row r="118" spans="1:7" s="2" customFormat="1" ht="50.1" customHeight="1" x14ac:dyDescent="0.25">
      <c r="A118" s="11"/>
      <c r="B118" s="11"/>
      <c r="G118" s="28"/>
    </row>
    <row r="119" spans="1:7" s="2" customFormat="1" ht="50.1" customHeight="1" x14ac:dyDescent="0.25">
      <c r="A119" s="11"/>
      <c r="B119" s="11"/>
      <c r="G119" s="28"/>
    </row>
    <row r="120" spans="1:7" s="2" customFormat="1" ht="50.1" customHeight="1" x14ac:dyDescent="0.25">
      <c r="A120" s="11"/>
      <c r="B120" s="11"/>
      <c r="G120" s="28"/>
    </row>
    <row r="121" spans="1:7" s="2" customFormat="1" ht="50.1" customHeight="1" x14ac:dyDescent="0.25">
      <c r="A121" s="11"/>
      <c r="B121" s="11"/>
      <c r="G121" s="28"/>
    </row>
    <row r="122" spans="1:7" s="2" customFormat="1" ht="50.1" customHeight="1" x14ac:dyDescent="0.25">
      <c r="A122" s="11"/>
      <c r="B122" s="11"/>
      <c r="G122" s="28"/>
    </row>
    <row r="123" spans="1:7" s="2" customFormat="1" ht="50.1" customHeight="1" x14ac:dyDescent="0.25">
      <c r="A123" s="11"/>
      <c r="B123" s="11"/>
      <c r="G123" s="28"/>
    </row>
    <row r="124" spans="1:7" s="2" customFormat="1" ht="50.1" customHeight="1" x14ac:dyDescent="0.25">
      <c r="A124" s="11"/>
      <c r="B124" s="11"/>
      <c r="G124" s="28"/>
    </row>
    <row r="125" spans="1:7" s="2" customFormat="1" ht="50.1" customHeight="1" x14ac:dyDescent="0.25">
      <c r="A125" s="11"/>
      <c r="B125" s="11"/>
      <c r="G125" s="28"/>
    </row>
    <row r="126" spans="1:7" s="2" customFormat="1" ht="50.1" customHeight="1" x14ac:dyDescent="0.25">
      <c r="A126" s="11"/>
      <c r="B126" s="11"/>
      <c r="G126" s="28"/>
    </row>
    <row r="127" spans="1:7" s="2" customFormat="1" ht="50.1" customHeight="1" x14ac:dyDescent="0.25">
      <c r="A127" s="11"/>
      <c r="B127" s="11"/>
      <c r="G127" s="28"/>
    </row>
    <row r="128" spans="1:7" s="2" customFormat="1" ht="50.1" customHeight="1" x14ac:dyDescent="0.25">
      <c r="A128" s="11"/>
      <c r="B128" s="11"/>
      <c r="G128" s="28"/>
    </row>
    <row r="129" spans="1:7" s="2" customFormat="1" ht="50.1" customHeight="1" x14ac:dyDescent="0.25">
      <c r="A129" s="11"/>
      <c r="B129" s="11"/>
      <c r="G129" s="28"/>
    </row>
    <row r="130" spans="1:7" s="2" customFormat="1" ht="50.1" customHeight="1" x14ac:dyDescent="0.25">
      <c r="A130" s="11"/>
      <c r="B130" s="11"/>
      <c r="G130" s="28"/>
    </row>
    <row r="131" spans="1:7" s="2" customFormat="1" ht="50.1" customHeight="1" x14ac:dyDescent="0.25">
      <c r="A131" s="11"/>
      <c r="B131" s="11"/>
      <c r="G131" s="28"/>
    </row>
    <row r="132" spans="1:7" s="2" customFormat="1" ht="50.1" customHeight="1" x14ac:dyDescent="0.25">
      <c r="A132" s="11"/>
      <c r="B132" s="11"/>
      <c r="G132" s="28"/>
    </row>
    <row r="133" spans="1:7" s="2" customFormat="1" ht="50.1" customHeight="1" x14ac:dyDescent="0.25">
      <c r="A133" s="11"/>
      <c r="B133" s="11"/>
      <c r="G133" s="28"/>
    </row>
    <row r="134" spans="1:7" s="2" customFormat="1" ht="50.1" customHeight="1" x14ac:dyDescent="0.25">
      <c r="A134" s="11"/>
      <c r="B134" s="11"/>
      <c r="G134" s="28"/>
    </row>
    <row r="135" spans="1:7" s="2" customFormat="1" ht="50.1" customHeight="1" x14ac:dyDescent="0.25">
      <c r="A135" s="11"/>
      <c r="B135" s="11"/>
      <c r="G135" s="28"/>
    </row>
    <row r="136" spans="1:7" s="2" customFormat="1" ht="50.1" customHeight="1" x14ac:dyDescent="0.25">
      <c r="A136" s="11"/>
      <c r="B136" s="11"/>
      <c r="G136" s="28"/>
    </row>
    <row r="137" spans="1:7" s="2" customFormat="1" ht="50.1" customHeight="1" x14ac:dyDescent="0.25">
      <c r="A137" s="11"/>
      <c r="B137" s="11"/>
      <c r="G137" s="28"/>
    </row>
    <row r="138" spans="1:7" s="2" customFormat="1" ht="50.1" customHeight="1" x14ac:dyDescent="0.25">
      <c r="A138" s="11"/>
      <c r="B138" s="11"/>
      <c r="G138" s="28"/>
    </row>
    <row r="139" spans="1:7" s="2" customFormat="1" ht="50.1" customHeight="1" x14ac:dyDescent="0.25">
      <c r="A139" s="11"/>
      <c r="B139" s="11"/>
      <c r="G139" s="28"/>
    </row>
    <row r="140" spans="1:7" s="2" customFormat="1" ht="50.1" customHeight="1" x14ac:dyDescent="0.25">
      <c r="A140" s="11"/>
      <c r="B140" s="11"/>
      <c r="G140" s="28"/>
    </row>
    <row r="141" spans="1:7" s="2" customFormat="1" ht="50.1" customHeight="1" x14ac:dyDescent="0.25">
      <c r="A141" s="11"/>
      <c r="B141" s="11"/>
      <c r="G141" s="28"/>
    </row>
    <row r="142" spans="1:7" s="2" customFormat="1" ht="50.1" customHeight="1" x14ac:dyDescent="0.25">
      <c r="A142" s="11"/>
      <c r="B142" s="11"/>
      <c r="G142" s="28"/>
    </row>
    <row r="143" spans="1:7" s="2" customFormat="1" ht="50.1" customHeight="1" x14ac:dyDescent="0.25">
      <c r="A143" s="11"/>
      <c r="B143" s="11"/>
      <c r="G143" s="28"/>
    </row>
    <row r="144" spans="1:7" s="2" customFormat="1" ht="50.1" customHeight="1" x14ac:dyDescent="0.25">
      <c r="A144" s="11"/>
      <c r="B144" s="11"/>
      <c r="G144" s="28"/>
    </row>
    <row r="145" spans="1:7" s="2" customFormat="1" ht="50.1" customHeight="1" x14ac:dyDescent="0.25">
      <c r="A145" s="11"/>
      <c r="B145" s="11"/>
      <c r="G145" s="28"/>
    </row>
    <row r="146" spans="1:7" s="2" customFormat="1" ht="50.1" customHeight="1" x14ac:dyDescent="0.25">
      <c r="A146" s="11"/>
      <c r="B146" s="11"/>
      <c r="G146" s="28"/>
    </row>
    <row r="147" spans="1:7" s="2" customFormat="1" ht="50.1" customHeight="1" x14ac:dyDescent="0.25">
      <c r="A147" s="11"/>
      <c r="B147" s="11"/>
      <c r="G147" s="28"/>
    </row>
    <row r="148" spans="1:7" s="2" customFormat="1" ht="50.1" customHeight="1" x14ac:dyDescent="0.25">
      <c r="A148" s="11"/>
      <c r="B148" s="11"/>
      <c r="G148" s="28"/>
    </row>
    <row r="149" spans="1:7" s="2" customFormat="1" ht="50.1" customHeight="1" x14ac:dyDescent="0.25">
      <c r="A149" s="11"/>
      <c r="B149" s="11"/>
      <c r="G149" s="28"/>
    </row>
    <row r="150" spans="1:7" s="2" customFormat="1" ht="50.1" customHeight="1" x14ac:dyDescent="0.25">
      <c r="A150" s="11"/>
      <c r="B150" s="11"/>
      <c r="G150" s="28"/>
    </row>
    <row r="151" spans="1:7" s="2" customFormat="1" ht="50.1" customHeight="1" x14ac:dyDescent="0.25">
      <c r="A151" s="11"/>
      <c r="B151" s="11"/>
      <c r="G151" s="28"/>
    </row>
    <row r="152" spans="1:7" s="2" customFormat="1" ht="50.1" customHeight="1" x14ac:dyDescent="0.25">
      <c r="A152" s="11"/>
      <c r="B152" s="11"/>
      <c r="G152" s="28"/>
    </row>
    <row r="153" spans="1:7" s="2" customFormat="1" ht="50.1" customHeight="1" x14ac:dyDescent="0.25">
      <c r="A153" s="11"/>
      <c r="B153" s="11"/>
      <c r="G153" s="28"/>
    </row>
    <row r="154" spans="1:7" s="2" customFormat="1" ht="50.1" customHeight="1" x14ac:dyDescent="0.25">
      <c r="A154" s="11"/>
      <c r="B154" s="11"/>
      <c r="G154" s="28"/>
    </row>
    <row r="155" spans="1:7" s="2" customFormat="1" ht="50.1" customHeight="1" x14ac:dyDescent="0.25">
      <c r="A155" s="11"/>
      <c r="B155" s="11"/>
      <c r="G155" s="28"/>
    </row>
    <row r="156" spans="1:7" s="2" customFormat="1" ht="50.1" customHeight="1" x14ac:dyDescent="0.25">
      <c r="A156" s="11"/>
      <c r="B156" s="11"/>
      <c r="G156" s="28"/>
    </row>
    <row r="157" spans="1:7" s="2" customFormat="1" ht="50.1" customHeight="1" x14ac:dyDescent="0.25">
      <c r="A157" s="11"/>
      <c r="B157" s="11"/>
      <c r="G157" s="28"/>
    </row>
    <row r="158" spans="1:7" s="2" customFormat="1" ht="50.1" customHeight="1" x14ac:dyDescent="0.25">
      <c r="A158" s="11"/>
      <c r="B158" s="11"/>
      <c r="G158" s="28"/>
    </row>
    <row r="159" spans="1:7" s="2" customFormat="1" ht="50.1" customHeight="1" x14ac:dyDescent="0.25">
      <c r="A159" s="11"/>
      <c r="B159" s="11"/>
      <c r="G159" s="28"/>
    </row>
    <row r="160" spans="1:7" s="2" customFormat="1" ht="50.1" customHeight="1" x14ac:dyDescent="0.25">
      <c r="A160" s="11"/>
      <c r="B160" s="11"/>
      <c r="G160" s="28"/>
    </row>
    <row r="161" spans="1:7" s="2" customFormat="1" ht="50.1" customHeight="1" x14ac:dyDescent="0.25">
      <c r="A161" s="11"/>
      <c r="B161" s="11"/>
      <c r="G161" s="28"/>
    </row>
    <row r="162" spans="1:7" s="2" customFormat="1" ht="50.1" customHeight="1" x14ac:dyDescent="0.25">
      <c r="A162" s="11"/>
      <c r="B162" s="11"/>
      <c r="G162" s="28"/>
    </row>
    <row r="163" spans="1:7" s="2" customFormat="1" ht="50.1" customHeight="1" x14ac:dyDescent="0.25">
      <c r="A163" s="11"/>
      <c r="B163" s="11"/>
      <c r="G163" s="28"/>
    </row>
    <row r="164" spans="1:7" s="2" customFormat="1" ht="50.1" customHeight="1" x14ac:dyDescent="0.25">
      <c r="A164" s="11"/>
      <c r="B164" s="11"/>
      <c r="G164" s="28"/>
    </row>
    <row r="165" spans="1:7" s="2" customFormat="1" ht="50.1" customHeight="1" x14ac:dyDescent="0.25">
      <c r="A165" s="11"/>
      <c r="B165" s="11"/>
      <c r="G165" s="28"/>
    </row>
    <row r="166" spans="1:7" s="2" customFormat="1" ht="50.1" customHeight="1" x14ac:dyDescent="0.25">
      <c r="A166" s="11"/>
      <c r="B166" s="11"/>
      <c r="G166" s="28"/>
    </row>
    <row r="167" spans="1:7" s="2" customFormat="1" ht="50.1" customHeight="1" x14ac:dyDescent="0.25">
      <c r="A167" s="11"/>
      <c r="B167" s="11"/>
      <c r="G167" s="28"/>
    </row>
    <row r="168" spans="1:7" s="2" customFormat="1" ht="50.1" customHeight="1" x14ac:dyDescent="0.25">
      <c r="A168" s="11"/>
      <c r="B168" s="11"/>
      <c r="G168" s="28"/>
    </row>
    <row r="169" spans="1:7" s="2" customFormat="1" ht="50.1" customHeight="1" x14ac:dyDescent="0.25">
      <c r="A169" s="11"/>
      <c r="B169" s="11"/>
      <c r="G169" s="28"/>
    </row>
    <row r="170" spans="1:7" s="2" customFormat="1" ht="50.1" customHeight="1" x14ac:dyDescent="0.25">
      <c r="A170" s="11"/>
      <c r="B170" s="11"/>
      <c r="G170" s="28"/>
    </row>
    <row r="171" spans="1:7" s="2" customFormat="1" ht="50.1" customHeight="1" x14ac:dyDescent="0.25">
      <c r="A171" s="11"/>
      <c r="B171" s="11"/>
      <c r="G171" s="28"/>
    </row>
    <row r="172" spans="1:7" s="2" customFormat="1" ht="50.1" customHeight="1" x14ac:dyDescent="0.25">
      <c r="A172" s="11"/>
      <c r="B172" s="11"/>
      <c r="G172" s="28"/>
    </row>
    <row r="173" spans="1:7" s="2" customFormat="1" ht="50.1" customHeight="1" x14ac:dyDescent="0.25">
      <c r="A173" s="11"/>
      <c r="B173" s="11"/>
      <c r="G173" s="28"/>
    </row>
    <row r="174" spans="1:7" s="2" customFormat="1" ht="50.1" customHeight="1" x14ac:dyDescent="0.25">
      <c r="A174" s="11"/>
      <c r="B174" s="11"/>
      <c r="G174" s="28"/>
    </row>
    <row r="175" spans="1:7" s="2" customFormat="1" ht="50.1" customHeight="1" x14ac:dyDescent="0.25">
      <c r="A175" s="11"/>
      <c r="B175" s="11"/>
      <c r="G175" s="28"/>
    </row>
    <row r="176" spans="1:7" s="2" customFormat="1" ht="50.1" customHeight="1" x14ac:dyDescent="0.25">
      <c r="A176" s="11"/>
      <c r="B176" s="11"/>
      <c r="G176" s="28"/>
    </row>
    <row r="177" spans="1:7" s="2" customFormat="1" ht="50.1" customHeight="1" x14ac:dyDescent="0.25">
      <c r="A177" s="11"/>
      <c r="B177" s="11"/>
      <c r="G177" s="28"/>
    </row>
    <row r="178" spans="1:7" s="2" customFormat="1" ht="50.1" customHeight="1" x14ac:dyDescent="0.25">
      <c r="A178" s="11"/>
      <c r="B178" s="11"/>
      <c r="G178" s="28"/>
    </row>
    <row r="179" spans="1:7" s="2" customFormat="1" ht="50.1" customHeight="1" x14ac:dyDescent="0.25">
      <c r="A179" s="11"/>
      <c r="B179" s="11"/>
      <c r="G179" s="28"/>
    </row>
    <row r="180" spans="1:7" s="2" customFormat="1" ht="50.1" customHeight="1" x14ac:dyDescent="0.25">
      <c r="A180" s="11"/>
      <c r="B180" s="11"/>
      <c r="G180" s="28"/>
    </row>
    <row r="181" spans="1:7" s="2" customFormat="1" ht="50.1" customHeight="1" x14ac:dyDescent="0.25">
      <c r="A181" s="11"/>
      <c r="B181" s="11"/>
      <c r="G181" s="28"/>
    </row>
    <row r="182" spans="1:7" s="2" customFormat="1" ht="50.1" customHeight="1" x14ac:dyDescent="0.25">
      <c r="A182" s="11"/>
      <c r="B182" s="11"/>
      <c r="G182" s="28"/>
    </row>
    <row r="183" spans="1:7" s="2" customFormat="1" ht="50.1" customHeight="1" x14ac:dyDescent="0.25">
      <c r="A183" s="11"/>
      <c r="B183" s="11"/>
      <c r="G183" s="28"/>
    </row>
    <row r="184" spans="1:7" s="2" customFormat="1" ht="50.1" customHeight="1" x14ac:dyDescent="0.25">
      <c r="A184" s="11"/>
      <c r="B184" s="11"/>
      <c r="G184" s="28"/>
    </row>
    <row r="185" spans="1:7" s="2" customFormat="1" ht="50.1" customHeight="1" x14ac:dyDescent="0.25">
      <c r="A185" s="11"/>
      <c r="B185" s="11"/>
      <c r="G185" s="28"/>
    </row>
    <row r="186" spans="1:7" s="2" customFormat="1" ht="50.1" customHeight="1" x14ac:dyDescent="0.25">
      <c r="A186" s="11"/>
      <c r="B186" s="11"/>
      <c r="G186" s="28"/>
    </row>
    <row r="187" spans="1:7" s="2" customFormat="1" ht="50.1" customHeight="1" x14ac:dyDescent="0.25">
      <c r="A187" s="11"/>
      <c r="B187" s="11"/>
      <c r="G187" s="28"/>
    </row>
    <row r="188" spans="1:7" s="2" customFormat="1" ht="50.1" customHeight="1" x14ac:dyDescent="0.25">
      <c r="A188" s="11"/>
      <c r="B188" s="11"/>
      <c r="G188" s="28"/>
    </row>
    <row r="189" spans="1:7" s="2" customFormat="1" ht="50.1" customHeight="1" x14ac:dyDescent="0.25">
      <c r="A189" s="11"/>
      <c r="B189" s="11"/>
      <c r="G189" s="28"/>
    </row>
    <row r="190" spans="1:7" s="2" customFormat="1" ht="50.1" customHeight="1" x14ac:dyDescent="0.25">
      <c r="A190" s="11"/>
      <c r="B190" s="11"/>
      <c r="G190" s="28"/>
    </row>
    <row r="191" spans="1:7" s="2" customFormat="1" ht="50.1" customHeight="1" x14ac:dyDescent="0.25">
      <c r="A191" s="11"/>
      <c r="B191" s="11"/>
      <c r="G191" s="28"/>
    </row>
    <row r="192" spans="1:7" s="2" customFormat="1" ht="50.1" customHeight="1" x14ac:dyDescent="0.25">
      <c r="A192" s="11"/>
      <c r="B192" s="11"/>
      <c r="G192" s="28"/>
    </row>
    <row r="193" spans="1:7" s="2" customFormat="1" ht="50.1" customHeight="1" x14ac:dyDescent="0.25">
      <c r="A193" s="11"/>
      <c r="B193" s="11"/>
      <c r="G193" s="28"/>
    </row>
    <row r="194" spans="1:7" s="2" customFormat="1" ht="50.1" customHeight="1" x14ac:dyDescent="0.25">
      <c r="A194" s="11"/>
      <c r="B194" s="11"/>
      <c r="G194" s="28"/>
    </row>
    <row r="195" spans="1:7" s="2" customFormat="1" ht="50.1" customHeight="1" x14ac:dyDescent="0.25">
      <c r="A195" s="11"/>
      <c r="B195" s="11"/>
      <c r="G195" s="28"/>
    </row>
    <row r="196" spans="1:7" s="2" customFormat="1" ht="50.1" customHeight="1" x14ac:dyDescent="0.25">
      <c r="A196" s="11"/>
      <c r="B196" s="11"/>
      <c r="G196" s="28"/>
    </row>
    <row r="197" spans="1:7" s="2" customFormat="1" ht="50.1" customHeight="1" x14ac:dyDescent="0.25">
      <c r="A197" s="11"/>
      <c r="B197" s="11"/>
      <c r="G197" s="28"/>
    </row>
    <row r="198" spans="1:7" s="2" customFormat="1" ht="50.1" customHeight="1" x14ac:dyDescent="0.25">
      <c r="A198" s="11"/>
      <c r="B198" s="11"/>
      <c r="G198" s="28"/>
    </row>
    <row r="199" spans="1:7" s="2" customFormat="1" ht="50.1" customHeight="1" x14ac:dyDescent="0.25">
      <c r="A199" s="11"/>
      <c r="B199" s="11"/>
      <c r="G199" s="28"/>
    </row>
    <row r="200" spans="1:7" s="2" customFormat="1" ht="50.1" customHeight="1" x14ac:dyDescent="0.25">
      <c r="A200" s="11"/>
      <c r="B200" s="11"/>
      <c r="G200" s="28"/>
    </row>
    <row r="201" spans="1:7" s="2" customFormat="1" ht="50.1" customHeight="1" x14ac:dyDescent="0.25">
      <c r="A201" s="11"/>
      <c r="B201" s="11"/>
      <c r="G201" s="28"/>
    </row>
    <row r="202" spans="1:7" s="2" customFormat="1" ht="50.1" customHeight="1" x14ac:dyDescent="0.25">
      <c r="A202" s="11"/>
      <c r="B202" s="11"/>
      <c r="G202" s="28"/>
    </row>
    <row r="203" spans="1:7" s="2" customFormat="1" ht="50.1" customHeight="1" x14ac:dyDescent="0.25">
      <c r="A203" s="11"/>
      <c r="B203" s="11"/>
      <c r="G203" s="28"/>
    </row>
    <row r="204" spans="1:7" s="2" customFormat="1" ht="50.1" customHeight="1" x14ac:dyDescent="0.25">
      <c r="A204" s="11"/>
      <c r="B204" s="11"/>
      <c r="G204" s="28"/>
    </row>
    <row r="205" spans="1:7" s="2" customFormat="1" ht="50.1" customHeight="1" x14ac:dyDescent="0.25">
      <c r="A205" s="11"/>
      <c r="B205" s="11"/>
      <c r="G205" s="28"/>
    </row>
    <row r="206" spans="1:7" s="2" customFormat="1" ht="50.1" customHeight="1" x14ac:dyDescent="0.25">
      <c r="A206" s="11"/>
      <c r="B206" s="11"/>
      <c r="G206" s="28"/>
    </row>
    <row r="207" spans="1:7" s="2" customFormat="1" ht="50.1" customHeight="1" x14ac:dyDescent="0.25">
      <c r="A207" s="11"/>
      <c r="B207" s="11"/>
      <c r="G207" s="28"/>
    </row>
    <row r="208" spans="1:7" s="2" customFormat="1" ht="50.1" customHeight="1" x14ac:dyDescent="0.25">
      <c r="A208" s="11"/>
      <c r="B208" s="11"/>
      <c r="G208" s="28"/>
    </row>
    <row r="209" spans="1:7" s="2" customFormat="1" ht="50.1" customHeight="1" x14ac:dyDescent="0.25">
      <c r="A209" s="11"/>
      <c r="B209" s="11"/>
      <c r="G209" s="28"/>
    </row>
    <row r="210" spans="1:7" s="2" customFormat="1" ht="50.1" customHeight="1" x14ac:dyDescent="0.25">
      <c r="A210" s="11"/>
      <c r="B210" s="11"/>
      <c r="G210" s="28"/>
    </row>
    <row r="211" spans="1:7" s="2" customFormat="1" ht="50.1" customHeight="1" x14ac:dyDescent="0.25">
      <c r="A211" s="11"/>
      <c r="B211" s="11"/>
      <c r="G211" s="28"/>
    </row>
    <row r="212" spans="1:7" s="2" customFormat="1" ht="50.1" customHeight="1" x14ac:dyDescent="0.25">
      <c r="A212" s="11"/>
      <c r="B212" s="11"/>
      <c r="G212" s="28"/>
    </row>
    <row r="213" spans="1:7" s="2" customFormat="1" ht="50.1" customHeight="1" x14ac:dyDescent="0.25">
      <c r="A213" s="11"/>
      <c r="B213" s="11"/>
      <c r="G213" s="28"/>
    </row>
    <row r="214" spans="1:7" s="2" customFormat="1" ht="50.1" customHeight="1" x14ac:dyDescent="0.25">
      <c r="A214" s="11"/>
      <c r="B214" s="11"/>
      <c r="G214" s="28"/>
    </row>
    <row r="215" spans="1:7" s="2" customFormat="1" ht="50.1" customHeight="1" x14ac:dyDescent="0.25">
      <c r="A215" s="11"/>
      <c r="B215" s="11"/>
      <c r="G215" s="28"/>
    </row>
    <row r="216" spans="1:7" s="2" customFormat="1" ht="50.1" customHeight="1" x14ac:dyDescent="0.25">
      <c r="A216" s="11"/>
      <c r="B216" s="11"/>
      <c r="G216" s="28"/>
    </row>
    <row r="217" spans="1:7" s="2" customFormat="1" ht="50.1" customHeight="1" x14ac:dyDescent="0.25">
      <c r="A217" s="11"/>
      <c r="B217" s="11"/>
      <c r="G217" s="28"/>
    </row>
    <row r="218" spans="1:7" s="2" customFormat="1" ht="50.1" customHeight="1" x14ac:dyDescent="0.25">
      <c r="A218" s="11"/>
      <c r="B218" s="11"/>
      <c r="G218" s="28"/>
    </row>
    <row r="219" spans="1:7" s="2" customFormat="1" ht="50.1" customHeight="1" x14ac:dyDescent="0.25">
      <c r="A219" s="11"/>
      <c r="B219" s="11"/>
      <c r="G219" s="28"/>
    </row>
    <row r="220" spans="1:7" s="2" customFormat="1" ht="50.1" customHeight="1" x14ac:dyDescent="0.25">
      <c r="A220" s="11"/>
      <c r="B220" s="11"/>
      <c r="G220" s="28"/>
    </row>
    <row r="221" spans="1:7" s="2" customFormat="1" ht="50.1" customHeight="1" x14ac:dyDescent="0.25">
      <c r="A221" s="11"/>
      <c r="B221" s="11"/>
      <c r="G221" s="28"/>
    </row>
    <row r="222" spans="1:7" s="2" customFormat="1" ht="50.1" customHeight="1" x14ac:dyDescent="0.25">
      <c r="A222" s="11"/>
      <c r="B222" s="11"/>
      <c r="G222" s="28"/>
    </row>
    <row r="223" spans="1:7" s="2" customFormat="1" ht="50.1" customHeight="1" x14ac:dyDescent="0.25">
      <c r="A223" s="11"/>
      <c r="B223" s="11"/>
      <c r="G223" s="28"/>
    </row>
    <row r="224" spans="1:7" s="2" customFormat="1" ht="50.1" customHeight="1" x14ac:dyDescent="0.25">
      <c r="A224" s="11"/>
      <c r="B224" s="11"/>
      <c r="G224" s="28"/>
    </row>
    <row r="225" spans="1:7" s="2" customFormat="1" ht="50.1" customHeight="1" x14ac:dyDescent="0.25">
      <c r="A225" s="11"/>
      <c r="B225" s="11"/>
      <c r="G225" s="28"/>
    </row>
    <row r="226" spans="1:7" s="2" customFormat="1" ht="50.1" customHeight="1" x14ac:dyDescent="0.25">
      <c r="A226" s="11"/>
      <c r="B226" s="11"/>
      <c r="G226" s="28"/>
    </row>
    <row r="227" spans="1:7" s="2" customFormat="1" ht="50.1" customHeight="1" x14ac:dyDescent="0.25">
      <c r="A227" s="11"/>
      <c r="B227" s="11"/>
      <c r="G227" s="28"/>
    </row>
    <row r="228" spans="1:7" s="2" customFormat="1" ht="50.1" customHeight="1" x14ac:dyDescent="0.25">
      <c r="A228" s="11"/>
      <c r="B228" s="11"/>
      <c r="G228" s="28"/>
    </row>
    <row r="229" spans="1:7" s="2" customFormat="1" ht="50.1" customHeight="1" x14ac:dyDescent="0.25">
      <c r="A229" s="11"/>
      <c r="B229" s="11"/>
      <c r="G229" s="28"/>
    </row>
    <row r="230" spans="1:7" s="2" customFormat="1" ht="50.1" customHeight="1" x14ac:dyDescent="0.25">
      <c r="A230" s="11"/>
      <c r="B230" s="11"/>
      <c r="G230" s="28"/>
    </row>
    <row r="231" spans="1:7" s="2" customFormat="1" ht="50.1" customHeight="1" x14ac:dyDescent="0.25">
      <c r="A231" s="11"/>
      <c r="B231" s="11"/>
      <c r="G231" s="28"/>
    </row>
    <row r="232" spans="1:7" s="2" customFormat="1" ht="50.1" customHeight="1" x14ac:dyDescent="0.25">
      <c r="A232" s="11"/>
      <c r="B232" s="11"/>
      <c r="G232" s="28"/>
    </row>
    <row r="233" spans="1:7" s="2" customFormat="1" ht="50.1" customHeight="1" x14ac:dyDescent="0.25">
      <c r="A233" s="11"/>
      <c r="B233" s="11"/>
      <c r="G233" s="28"/>
    </row>
    <row r="234" spans="1:7" s="2" customFormat="1" ht="50.1" customHeight="1" x14ac:dyDescent="0.25">
      <c r="A234" s="11"/>
      <c r="B234" s="11"/>
      <c r="G234" s="28"/>
    </row>
    <row r="235" spans="1:7" s="2" customFormat="1" ht="50.1" customHeight="1" x14ac:dyDescent="0.25">
      <c r="A235" s="11"/>
      <c r="B235" s="11"/>
      <c r="G235" s="28"/>
    </row>
    <row r="236" spans="1:7" s="2" customFormat="1" ht="50.1" customHeight="1" x14ac:dyDescent="0.25">
      <c r="A236" s="11"/>
      <c r="B236" s="11"/>
      <c r="G236" s="28"/>
    </row>
    <row r="237" spans="1:7" s="2" customFormat="1" ht="50.1" customHeight="1" x14ac:dyDescent="0.25">
      <c r="A237" s="11"/>
      <c r="B237" s="11"/>
      <c r="G237" s="28"/>
    </row>
    <row r="238" spans="1:7" s="2" customFormat="1" ht="50.1" customHeight="1" x14ac:dyDescent="0.25">
      <c r="A238" s="11"/>
      <c r="B238" s="11"/>
      <c r="G238" s="28"/>
    </row>
    <row r="239" spans="1:7" s="2" customFormat="1" ht="50.1" customHeight="1" x14ac:dyDescent="0.25">
      <c r="A239" s="11"/>
      <c r="B239" s="11"/>
      <c r="G239" s="28"/>
    </row>
    <row r="240" spans="1:7" s="2" customFormat="1" ht="50.1" customHeight="1" x14ac:dyDescent="0.25">
      <c r="A240" s="11"/>
      <c r="B240" s="11"/>
      <c r="G240" s="28"/>
    </row>
    <row r="241" spans="1:7" s="2" customFormat="1" ht="50.1" customHeight="1" x14ac:dyDescent="0.25">
      <c r="A241" s="11"/>
      <c r="B241" s="11"/>
      <c r="G241" s="28"/>
    </row>
    <row r="242" spans="1:7" s="2" customFormat="1" ht="50.1" customHeight="1" x14ac:dyDescent="0.25">
      <c r="A242" s="11"/>
      <c r="B242" s="11"/>
      <c r="G242" s="28"/>
    </row>
    <row r="243" spans="1:7" s="2" customFormat="1" ht="50.1" customHeight="1" x14ac:dyDescent="0.25">
      <c r="A243" s="11"/>
      <c r="B243" s="11"/>
      <c r="G243" s="28"/>
    </row>
    <row r="244" spans="1:7" s="2" customFormat="1" ht="50.1" customHeight="1" x14ac:dyDescent="0.25">
      <c r="A244" s="11"/>
      <c r="B244" s="11"/>
      <c r="G244" s="28"/>
    </row>
    <row r="245" spans="1:7" s="2" customFormat="1" ht="50.1" customHeight="1" x14ac:dyDescent="0.25">
      <c r="A245" s="11"/>
      <c r="B245" s="11"/>
      <c r="G245" s="28"/>
    </row>
    <row r="246" spans="1:7" s="2" customFormat="1" ht="50.1" customHeight="1" x14ac:dyDescent="0.25">
      <c r="A246" s="11"/>
      <c r="B246" s="11"/>
      <c r="G246" s="28"/>
    </row>
    <row r="247" spans="1:7" s="2" customFormat="1" ht="50.1" customHeight="1" x14ac:dyDescent="0.25">
      <c r="A247" s="11"/>
      <c r="B247" s="11"/>
      <c r="G247" s="28"/>
    </row>
    <row r="248" spans="1:7" s="2" customFormat="1" ht="50.1" customHeight="1" x14ac:dyDescent="0.25">
      <c r="A248" s="11"/>
      <c r="B248" s="11"/>
      <c r="G248" s="28"/>
    </row>
    <row r="249" spans="1:7" s="2" customFormat="1" ht="50.1" customHeight="1" x14ac:dyDescent="0.25">
      <c r="A249" s="11"/>
      <c r="B249" s="11"/>
      <c r="G249" s="28"/>
    </row>
    <row r="250" spans="1:7" s="2" customFormat="1" ht="50.1" customHeight="1" x14ac:dyDescent="0.25">
      <c r="A250" s="11"/>
      <c r="B250" s="11"/>
      <c r="G250" s="28"/>
    </row>
    <row r="251" spans="1:7" s="2" customFormat="1" ht="50.1" customHeight="1" x14ac:dyDescent="0.25">
      <c r="A251" s="11"/>
      <c r="B251" s="11"/>
      <c r="G251" s="28"/>
    </row>
    <row r="252" spans="1:7" s="2" customFormat="1" ht="50.1" customHeight="1" x14ac:dyDescent="0.25">
      <c r="A252" s="11"/>
      <c r="B252" s="11"/>
      <c r="G252" s="28"/>
    </row>
    <row r="253" spans="1:7" s="2" customFormat="1" ht="50.1" customHeight="1" x14ac:dyDescent="0.25">
      <c r="A253" s="11"/>
      <c r="B253" s="11"/>
      <c r="G253" s="28"/>
    </row>
    <row r="254" spans="1:7" s="2" customFormat="1" ht="50.1" customHeight="1" x14ac:dyDescent="0.25">
      <c r="A254" s="11"/>
      <c r="B254" s="11"/>
      <c r="G254" s="28"/>
    </row>
    <row r="255" spans="1:7" s="2" customFormat="1" ht="50.1" customHeight="1" x14ac:dyDescent="0.25">
      <c r="A255" s="11"/>
      <c r="B255" s="11"/>
      <c r="G255" s="28"/>
    </row>
    <row r="256" spans="1:7" s="2" customFormat="1" ht="50.1" customHeight="1" x14ac:dyDescent="0.25">
      <c r="A256" s="11"/>
      <c r="B256" s="11"/>
      <c r="G256" s="28"/>
    </row>
    <row r="257" spans="1:7" s="2" customFormat="1" x14ac:dyDescent="0.25">
      <c r="A257" s="11"/>
      <c r="B257" s="11"/>
      <c r="G257" s="28"/>
    </row>
    <row r="258" spans="1:7" s="2" customFormat="1" x14ac:dyDescent="0.25">
      <c r="A258" s="11"/>
      <c r="B258" s="11"/>
      <c r="G258" s="28"/>
    </row>
    <row r="259" spans="1:7" s="2" customFormat="1" x14ac:dyDescent="0.25">
      <c r="A259" s="11"/>
      <c r="B259" s="11"/>
      <c r="G259" s="28"/>
    </row>
    <row r="260" spans="1:7" s="2" customFormat="1" x14ac:dyDescent="0.25">
      <c r="A260" s="11"/>
      <c r="B260" s="11"/>
      <c r="G260" s="28"/>
    </row>
    <row r="261" spans="1:7" s="2" customFormat="1" x14ac:dyDescent="0.25">
      <c r="A261" s="11"/>
      <c r="B261" s="11"/>
      <c r="G261" s="28"/>
    </row>
    <row r="262" spans="1:7" s="2" customFormat="1" x14ac:dyDescent="0.25">
      <c r="A262" s="11"/>
      <c r="B262" s="11"/>
      <c r="G262" s="28"/>
    </row>
    <row r="263" spans="1:7" s="2" customFormat="1" x14ac:dyDescent="0.25">
      <c r="A263" s="11"/>
      <c r="B263" s="11"/>
      <c r="G263" s="28"/>
    </row>
    <row r="264" spans="1:7" s="2" customFormat="1" x14ac:dyDescent="0.25">
      <c r="A264" s="11"/>
      <c r="B264" s="11"/>
      <c r="G264" s="28"/>
    </row>
    <row r="265" spans="1:7" s="2" customFormat="1" x14ac:dyDescent="0.25">
      <c r="A265" s="11"/>
      <c r="B265" s="11"/>
      <c r="G265" s="28"/>
    </row>
    <row r="266" spans="1:7" s="2" customFormat="1" x14ac:dyDescent="0.25">
      <c r="A266" s="11"/>
      <c r="B266" s="11"/>
      <c r="G266" s="28"/>
    </row>
    <row r="267" spans="1:7" s="2" customFormat="1" x14ac:dyDescent="0.25">
      <c r="A267" s="11"/>
      <c r="B267" s="11"/>
      <c r="G267" s="28"/>
    </row>
    <row r="268" spans="1:7" s="2" customFormat="1" x14ac:dyDescent="0.25">
      <c r="A268" s="11"/>
      <c r="B268" s="11"/>
      <c r="G268" s="28"/>
    </row>
    <row r="269" spans="1:7" s="2" customFormat="1" x14ac:dyDescent="0.25">
      <c r="A269" s="11"/>
      <c r="B269" s="11"/>
      <c r="G269" s="28"/>
    </row>
    <row r="270" spans="1:7" s="2" customFormat="1" x14ac:dyDescent="0.25">
      <c r="A270" s="11"/>
      <c r="B270" s="11"/>
      <c r="G270" s="28"/>
    </row>
    <row r="271" spans="1:7" s="2" customFormat="1" x14ac:dyDescent="0.25">
      <c r="A271" s="11"/>
      <c r="B271" s="11"/>
      <c r="G271" s="28"/>
    </row>
    <row r="272" spans="1:7" s="2" customFormat="1" x14ac:dyDescent="0.25">
      <c r="A272" s="11"/>
      <c r="B272" s="11"/>
      <c r="G272" s="28"/>
    </row>
    <row r="273" spans="1:7" s="2" customFormat="1" x14ac:dyDescent="0.25">
      <c r="A273" s="11"/>
      <c r="B273" s="11"/>
      <c r="G273" s="28"/>
    </row>
    <row r="274" spans="1:7" s="2" customFormat="1" x14ac:dyDescent="0.25">
      <c r="A274" s="11"/>
      <c r="B274" s="11"/>
      <c r="G274" s="28"/>
    </row>
    <row r="275" spans="1:7" s="2" customFormat="1" x14ac:dyDescent="0.25">
      <c r="A275" s="11"/>
      <c r="B275" s="11"/>
      <c r="G275" s="28"/>
    </row>
    <row r="276" spans="1:7" s="2" customFormat="1" x14ac:dyDescent="0.25">
      <c r="A276" s="11"/>
      <c r="B276" s="11"/>
      <c r="G276" s="28"/>
    </row>
    <row r="277" spans="1:7" s="2" customFormat="1" x14ac:dyDescent="0.25">
      <c r="A277" s="11"/>
      <c r="B277" s="11"/>
      <c r="G277" s="28"/>
    </row>
    <row r="278" spans="1:7" s="2" customFormat="1" x14ac:dyDescent="0.25">
      <c r="A278" s="11"/>
      <c r="B278" s="11"/>
      <c r="G278" s="28"/>
    </row>
    <row r="279" spans="1:7" s="2" customFormat="1" x14ac:dyDescent="0.25">
      <c r="A279" s="11"/>
      <c r="B279" s="11"/>
      <c r="G279" s="28"/>
    </row>
    <row r="280" spans="1:7" s="2" customFormat="1" x14ac:dyDescent="0.25">
      <c r="A280" s="11"/>
      <c r="B280" s="11"/>
      <c r="G280" s="28"/>
    </row>
    <row r="281" spans="1:7" s="2" customFormat="1" x14ac:dyDescent="0.25">
      <c r="A281" s="11"/>
      <c r="B281" s="11"/>
      <c r="G281" s="28"/>
    </row>
    <row r="282" spans="1:7" s="2" customFormat="1" x14ac:dyDescent="0.25">
      <c r="A282" s="11"/>
      <c r="B282" s="11"/>
      <c r="G282" s="28"/>
    </row>
    <row r="283" spans="1:7" s="2" customFormat="1" x14ac:dyDescent="0.25">
      <c r="A283" s="11"/>
      <c r="B283" s="11"/>
      <c r="G283" s="28"/>
    </row>
    <row r="284" spans="1:7" s="2" customFormat="1" x14ac:dyDescent="0.25">
      <c r="A284" s="11"/>
      <c r="B284" s="11"/>
      <c r="G284" s="28"/>
    </row>
    <row r="285" spans="1:7" s="2" customFormat="1" x14ac:dyDescent="0.25">
      <c r="A285" s="11"/>
      <c r="B285" s="11"/>
      <c r="G285" s="28"/>
    </row>
    <row r="286" spans="1:7" s="2" customFormat="1" x14ac:dyDescent="0.25">
      <c r="A286" s="11"/>
      <c r="B286" s="11"/>
      <c r="G286" s="28"/>
    </row>
    <row r="287" spans="1:7" s="2" customFormat="1" x14ac:dyDescent="0.25">
      <c r="A287" s="11"/>
      <c r="B287" s="11"/>
      <c r="G287" s="28"/>
    </row>
    <row r="288" spans="1:7" s="2" customFormat="1" x14ac:dyDescent="0.25">
      <c r="A288" s="11"/>
      <c r="B288" s="11"/>
      <c r="G288" s="28"/>
    </row>
    <row r="289" spans="1:7" s="2" customFormat="1" x14ac:dyDescent="0.25">
      <c r="A289" s="11"/>
      <c r="B289" s="11"/>
      <c r="G289" s="28"/>
    </row>
    <row r="290" spans="1:7" s="2" customFormat="1" x14ac:dyDescent="0.25">
      <c r="A290" s="11"/>
      <c r="B290" s="11"/>
      <c r="G290" s="28"/>
    </row>
    <row r="291" spans="1:7" s="2" customFormat="1" x14ac:dyDescent="0.25">
      <c r="A291" s="11"/>
      <c r="B291" s="11"/>
      <c r="G291" s="28"/>
    </row>
    <row r="292" spans="1:7" s="2" customFormat="1" x14ac:dyDescent="0.25">
      <c r="A292" s="11"/>
      <c r="B292" s="11"/>
      <c r="G292" s="28"/>
    </row>
    <row r="293" spans="1:7" s="2" customFormat="1" x14ac:dyDescent="0.25">
      <c r="A293" s="11"/>
      <c r="B293" s="11"/>
      <c r="G293" s="28"/>
    </row>
    <row r="294" spans="1:7" s="2" customFormat="1" x14ac:dyDescent="0.25">
      <c r="A294" s="11"/>
      <c r="B294" s="11"/>
      <c r="G294" s="28"/>
    </row>
    <row r="295" spans="1:7" s="2" customFormat="1" x14ac:dyDescent="0.25">
      <c r="A295" s="11"/>
      <c r="B295" s="11"/>
      <c r="G295" s="28"/>
    </row>
    <row r="296" spans="1:7" s="2" customFormat="1" x14ac:dyDescent="0.25">
      <c r="A296" s="11"/>
      <c r="B296" s="11"/>
      <c r="G296" s="28"/>
    </row>
    <row r="297" spans="1:7" s="2" customFormat="1" x14ac:dyDescent="0.25">
      <c r="A297" s="11"/>
      <c r="B297" s="11"/>
      <c r="G297" s="28"/>
    </row>
    <row r="298" spans="1:7" s="2" customFormat="1" x14ac:dyDescent="0.25">
      <c r="A298" s="11"/>
      <c r="B298" s="11"/>
      <c r="G298" s="28"/>
    </row>
    <row r="299" spans="1:7" s="2" customFormat="1" x14ac:dyDescent="0.25">
      <c r="A299" s="11"/>
      <c r="B299" s="11"/>
      <c r="G299" s="28"/>
    </row>
    <row r="300" spans="1:7" s="2" customFormat="1" x14ac:dyDescent="0.25">
      <c r="A300" s="11"/>
      <c r="B300" s="11"/>
      <c r="G300" s="28"/>
    </row>
    <row r="301" spans="1:7" s="2" customFormat="1" x14ac:dyDescent="0.25">
      <c r="A301" s="11"/>
      <c r="B301" s="11"/>
      <c r="G301" s="28"/>
    </row>
    <row r="302" spans="1:7" s="2" customFormat="1" x14ac:dyDescent="0.25">
      <c r="A302" s="11"/>
      <c r="B302" s="11"/>
      <c r="G302" s="28"/>
    </row>
    <row r="303" spans="1:7" s="2" customFormat="1" x14ac:dyDescent="0.25">
      <c r="A303" s="11"/>
      <c r="B303" s="11"/>
      <c r="G303" s="28"/>
    </row>
    <row r="304" spans="1:7" s="2" customFormat="1" x14ac:dyDescent="0.25">
      <c r="A304" s="11"/>
      <c r="B304" s="11"/>
      <c r="G304" s="28"/>
    </row>
    <row r="305" spans="1:7" s="2" customFormat="1" x14ac:dyDescent="0.25">
      <c r="A305" s="11"/>
      <c r="B305" s="11"/>
      <c r="G305" s="28"/>
    </row>
    <row r="306" spans="1:7" s="2" customFormat="1" x14ac:dyDescent="0.25">
      <c r="A306" s="11"/>
      <c r="B306" s="11"/>
      <c r="G306" s="28"/>
    </row>
    <row r="307" spans="1:7" s="2" customFormat="1" x14ac:dyDescent="0.25">
      <c r="A307" s="11"/>
      <c r="B307" s="11"/>
      <c r="G307" s="28"/>
    </row>
    <row r="308" spans="1:7" s="2" customFormat="1" x14ac:dyDescent="0.25">
      <c r="A308" s="11"/>
      <c r="B308" s="11"/>
      <c r="G308" s="28"/>
    </row>
    <row r="309" spans="1:7" s="2" customFormat="1" x14ac:dyDescent="0.25">
      <c r="A309" s="11"/>
      <c r="B309" s="11"/>
      <c r="G309" s="28"/>
    </row>
    <row r="310" spans="1:7" s="2" customFormat="1" x14ac:dyDescent="0.25">
      <c r="A310" s="11"/>
      <c r="B310" s="11"/>
      <c r="G310" s="28"/>
    </row>
    <row r="311" spans="1:7" s="2" customFormat="1" x14ac:dyDescent="0.25">
      <c r="A311" s="11"/>
      <c r="B311" s="11"/>
      <c r="G311" s="28"/>
    </row>
    <row r="312" spans="1:7" s="2" customFormat="1" x14ac:dyDescent="0.25">
      <c r="A312" s="11"/>
      <c r="B312" s="11"/>
      <c r="G312" s="28"/>
    </row>
    <row r="313" spans="1:7" s="2" customFormat="1" x14ac:dyDescent="0.25">
      <c r="A313" s="11"/>
      <c r="B313" s="11"/>
      <c r="G313" s="28"/>
    </row>
    <row r="314" spans="1:7" s="2" customFormat="1" x14ac:dyDescent="0.25">
      <c r="A314" s="11"/>
      <c r="B314" s="11"/>
      <c r="G314" s="28"/>
    </row>
    <row r="315" spans="1:7" s="2" customFormat="1" x14ac:dyDescent="0.25">
      <c r="A315" s="11"/>
      <c r="B315" s="11"/>
      <c r="G315" s="28"/>
    </row>
    <row r="316" spans="1:7" s="2" customFormat="1" x14ac:dyDescent="0.25">
      <c r="A316" s="11"/>
      <c r="B316" s="11"/>
      <c r="G316" s="28"/>
    </row>
    <row r="317" spans="1:7" s="2" customFormat="1" x14ac:dyDescent="0.25">
      <c r="A317" s="11"/>
      <c r="B317" s="11"/>
      <c r="G317" s="28"/>
    </row>
    <row r="318" spans="1:7" s="2" customFormat="1" x14ac:dyDescent="0.25">
      <c r="A318" s="11"/>
      <c r="B318" s="11"/>
      <c r="G318" s="28"/>
    </row>
    <row r="319" spans="1:7" s="2" customFormat="1" x14ac:dyDescent="0.25">
      <c r="A319" s="11"/>
      <c r="B319" s="11"/>
      <c r="G319" s="28"/>
    </row>
    <row r="320" spans="1:7" s="2" customFormat="1" x14ac:dyDescent="0.25">
      <c r="A320" s="11"/>
      <c r="B320" s="11"/>
      <c r="G320" s="28"/>
    </row>
    <row r="321" spans="1:7" s="2" customFormat="1" x14ac:dyDescent="0.25">
      <c r="A321" s="11"/>
      <c r="B321" s="11"/>
      <c r="G321" s="28"/>
    </row>
    <row r="322" spans="1:7" s="2" customFormat="1" x14ac:dyDescent="0.25">
      <c r="A322" s="11"/>
      <c r="B322" s="11"/>
      <c r="G322" s="28"/>
    </row>
    <row r="323" spans="1:7" s="2" customFormat="1" x14ac:dyDescent="0.25">
      <c r="A323" s="11"/>
      <c r="B323" s="11"/>
      <c r="G323" s="28"/>
    </row>
    <row r="324" spans="1:7" s="2" customFormat="1" x14ac:dyDescent="0.25">
      <c r="A324" s="11"/>
      <c r="B324" s="11"/>
      <c r="G324" s="28"/>
    </row>
    <row r="325" spans="1:7" s="2" customFormat="1" x14ac:dyDescent="0.25">
      <c r="A325" s="11"/>
      <c r="B325" s="11"/>
      <c r="G325" s="28"/>
    </row>
    <row r="326" spans="1:7" s="2" customFormat="1" x14ac:dyDescent="0.25">
      <c r="A326" s="11"/>
      <c r="B326" s="11"/>
      <c r="G326" s="28"/>
    </row>
    <row r="327" spans="1:7" s="2" customFormat="1" x14ac:dyDescent="0.25">
      <c r="A327" s="11"/>
      <c r="B327" s="11"/>
      <c r="G327" s="28"/>
    </row>
    <row r="328" spans="1:7" s="2" customFormat="1" x14ac:dyDescent="0.25">
      <c r="A328" s="11"/>
      <c r="B328" s="11"/>
      <c r="G328" s="28"/>
    </row>
    <row r="329" spans="1:7" s="2" customFormat="1" x14ac:dyDescent="0.25">
      <c r="A329" s="11"/>
      <c r="B329" s="11"/>
      <c r="G329" s="28"/>
    </row>
    <row r="330" spans="1:7" s="2" customFormat="1" x14ac:dyDescent="0.25">
      <c r="A330" s="11"/>
      <c r="B330" s="11"/>
      <c r="G330" s="28"/>
    </row>
    <row r="331" spans="1:7" s="2" customFormat="1" x14ac:dyDescent="0.25">
      <c r="A331" s="11"/>
      <c r="B331" s="11"/>
      <c r="G331" s="28"/>
    </row>
    <row r="332" spans="1:7" s="2" customFormat="1" x14ac:dyDescent="0.25">
      <c r="A332" s="11"/>
      <c r="B332" s="11"/>
      <c r="G332" s="28"/>
    </row>
    <row r="333" spans="1:7" s="2" customFormat="1" x14ac:dyDescent="0.25">
      <c r="A333" s="11"/>
      <c r="B333" s="11"/>
      <c r="G333" s="28"/>
    </row>
    <row r="334" spans="1:7" s="2" customFormat="1" x14ac:dyDescent="0.25">
      <c r="A334" s="11"/>
      <c r="B334" s="11"/>
      <c r="G334" s="28"/>
    </row>
    <row r="335" spans="1:7" s="2" customFormat="1" x14ac:dyDescent="0.25">
      <c r="A335" s="11"/>
      <c r="B335" s="11"/>
      <c r="G335" s="28"/>
    </row>
    <row r="336" spans="1:7" s="2" customFormat="1" x14ac:dyDescent="0.25">
      <c r="A336" s="11"/>
      <c r="B336" s="11"/>
      <c r="G336" s="28"/>
    </row>
    <row r="337" spans="1:7" s="2" customFormat="1" x14ac:dyDescent="0.25">
      <c r="A337" s="11"/>
      <c r="B337" s="11"/>
      <c r="G337" s="28"/>
    </row>
    <row r="338" spans="1:7" s="2" customFormat="1" x14ac:dyDescent="0.25">
      <c r="A338" s="11"/>
      <c r="B338" s="11"/>
      <c r="G338" s="28"/>
    </row>
    <row r="339" spans="1:7" s="2" customFormat="1" x14ac:dyDescent="0.25">
      <c r="A339" s="11"/>
      <c r="B339" s="11"/>
      <c r="G339" s="28"/>
    </row>
    <row r="340" spans="1:7" s="2" customFormat="1" x14ac:dyDescent="0.25">
      <c r="A340" s="11"/>
      <c r="B340" s="11"/>
      <c r="G340" s="28"/>
    </row>
    <row r="341" spans="1:7" s="2" customFormat="1" x14ac:dyDescent="0.25">
      <c r="A341" s="11"/>
      <c r="B341" s="11"/>
      <c r="G341" s="28"/>
    </row>
    <row r="342" spans="1:7" s="2" customFormat="1" x14ac:dyDescent="0.25">
      <c r="A342" s="11"/>
      <c r="B342" s="11"/>
      <c r="G342" s="28"/>
    </row>
    <row r="343" spans="1:7" s="2" customFormat="1" x14ac:dyDescent="0.25">
      <c r="A343" s="11"/>
      <c r="B343" s="11"/>
      <c r="G343" s="28"/>
    </row>
    <row r="344" spans="1:7" s="2" customFormat="1" x14ac:dyDescent="0.25">
      <c r="A344" s="11"/>
      <c r="B344" s="11"/>
      <c r="G344" s="28"/>
    </row>
    <row r="345" spans="1:7" s="2" customFormat="1" x14ac:dyDescent="0.25">
      <c r="A345" s="11"/>
      <c r="B345" s="11"/>
      <c r="G345" s="28"/>
    </row>
    <row r="346" spans="1:7" s="2" customFormat="1" x14ac:dyDescent="0.25">
      <c r="A346" s="11"/>
      <c r="B346" s="11"/>
      <c r="G346" s="28"/>
    </row>
    <row r="347" spans="1:7" s="2" customFormat="1" x14ac:dyDescent="0.25">
      <c r="A347" s="11"/>
      <c r="B347" s="11"/>
      <c r="G347" s="28"/>
    </row>
    <row r="348" spans="1:7" s="2" customFormat="1" x14ac:dyDescent="0.25">
      <c r="A348" s="11"/>
      <c r="B348" s="11"/>
      <c r="G348" s="28"/>
    </row>
    <row r="349" spans="1:7" s="2" customFormat="1" x14ac:dyDescent="0.25">
      <c r="A349" s="11"/>
      <c r="B349" s="11"/>
      <c r="G349" s="28"/>
    </row>
    <row r="350" spans="1:7" s="2" customFormat="1" x14ac:dyDescent="0.25">
      <c r="A350" s="11"/>
      <c r="B350" s="11"/>
      <c r="G350" s="28"/>
    </row>
    <row r="351" spans="1:7" s="2" customFormat="1" x14ac:dyDescent="0.25">
      <c r="A351" s="11"/>
      <c r="B351" s="11"/>
      <c r="G351" s="28"/>
    </row>
    <row r="352" spans="1:7" s="2" customFormat="1" x14ac:dyDescent="0.25">
      <c r="A352" s="11"/>
      <c r="B352" s="11"/>
      <c r="G352" s="28"/>
    </row>
    <row r="353" spans="1:7" s="2" customFormat="1" x14ac:dyDescent="0.25">
      <c r="A353" s="11"/>
      <c r="B353" s="11"/>
      <c r="G353" s="28"/>
    </row>
    <row r="354" spans="1:7" s="2" customFormat="1" x14ac:dyDescent="0.25">
      <c r="A354" s="11"/>
      <c r="B354" s="11"/>
      <c r="G354" s="28"/>
    </row>
    <row r="355" spans="1:7" s="2" customFormat="1" x14ac:dyDescent="0.25">
      <c r="A355" s="11"/>
      <c r="B355" s="11"/>
      <c r="G355" s="28"/>
    </row>
    <row r="356" spans="1:7" s="2" customFormat="1" x14ac:dyDescent="0.25">
      <c r="A356" s="11"/>
      <c r="B356" s="11"/>
      <c r="G356" s="28"/>
    </row>
    <row r="357" spans="1:7" s="2" customFormat="1" x14ac:dyDescent="0.25">
      <c r="A357" s="11"/>
      <c r="B357" s="11"/>
      <c r="G357" s="28"/>
    </row>
    <row r="358" spans="1:7" s="2" customFormat="1" x14ac:dyDescent="0.25">
      <c r="A358" s="11"/>
      <c r="B358" s="11"/>
      <c r="G358" s="28"/>
    </row>
    <row r="359" spans="1:7" s="2" customFormat="1" x14ac:dyDescent="0.25">
      <c r="A359" s="11"/>
      <c r="B359" s="11"/>
      <c r="G359" s="28"/>
    </row>
    <row r="360" spans="1:7" s="2" customFormat="1" x14ac:dyDescent="0.25">
      <c r="A360" s="11"/>
      <c r="B360" s="11"/>
      <c r="G360" s="28"/>
    </row>
    <row r="361" spans="1:7" s="2" customFormat="1" x14ac:dyDescent="0.25">
      <c r="A361" s="11"/>
      <c r="B361" s="11"/>
      <c r="G361" s="28"/>
    </row>
    <row r="362" spans="1:7" s="2" customFormat="1" x14ac:dyDescent="0.25">
      <c r="A362" s="11"/>
      <c r="B362" s="11"/>
      <c r="G362" s="28"/>
    </row>
    <row r="363" spans="1:7" s="2" customFormat="1" x14ac:dyDescent="0.25">
      <c r="A363" s="11"/>
      <c r="B363" s="11"/>
      <c r="G363" s="28"/>
    </row>
    <row r="364" spans="1:7" s="2" customFormat="1" x14ac:dyDescent="0.25">
      <c r="A364" s="11"/>
      <c r="B364" s="11"/>
      <c r="G364" s="28"/>
    </row>
    <row r="365" spans="1:7" s="2" customFormat="1" x14ac:dyDescent="0.25">
      <c r="A365" s="11"/>
      <c r="B365" s="11"/>
      <c r="G365" s="28"/>
    </row>
    <row r="366" spans="1:7" s="2" customFormat="1" x14ac:dyDescent="0.25">
      <c r="A366" s="11"/>
      <c r="B366" s="11"/>
      <c r="G366" s="28"/>
    </row>
    <row r="367" spans="1:7" s="2" customFormat="1" x14ac:dyDescent="0.25">
      <c r="A367" s="11"/>
      <c r="B367" s="11"/>
      <c r="G367" s="28"/>
    </row>
    <row r="368" spans="1:7" s="2" customFormat="1" x14ac:dyDescent="0.25">
      <c r="A368" s="11"/>
      <c r="B368" s="11"/>
      <c r="G368" s="28"/>
    </row>
    <row r="369" spans="1:7" s="2" customFormat="1" x14ac:dyDescent="0.25">
      <c r="A369" s="11"/>
      <c r="B369" s="11"/>
      <c r="G369" s="28"/>
    </row>
    <row r="370" spans="1:7" s="2" customFormat="1" x14ac:dyDescent="0.25">
      <c r="A370" s="11"/>
      <c r="B370" s="11"/>
      <c r="G370" s="28"/>
    </row>
    <row r="371" spans="1:7" s="2" customFormat="1" x14ac:dyDescent="0.25">
      <c r="A371" s="11"/>
      <c r="B371" s="11"/>
      <c r="G371" s="28"/>
    </row>
    <row r="372" spans="1:7" s="2" customFormat="1" x14ac:dyDescent="0.25">
      <c r="A372" s="11"/>
      <c r="B372" s="11"/>
      <c r="G372" s="28"/>
    </row>
    <row r="373" spans="1:7" s="2" customFormat="1" x14ac:dyDescent="0.25">
      <c r="A373" s="11"/>
      <c r="B373" s="11"/>
      <c r="G373" s="28"/>
    </row>
    <row r="374" spans="1:7" s="2" customFormat="1" x14ac:dyDescent="0.25">
      <c r="A374" s="11"/>
      <c r="B374" s="11"/>
      <c r="G374" s="28"/>
    </row>
    <row r="375" spans="1:7" s="2" customFormat="1" x14ac:dyDescent="0.25">
      <c r="A375" s="11"/>
      <c r="B375" s="11"/>
      <c r="G375" s="28"/>
    </row>
    <row r="376" spans="1:7" s="2" customFormat="1" x14ac:dyDescent="0.25">
      <c r="A376" s="11"/>
      <c r="B376" s="11"/>
      <c r="G376" s="28"/>
    </row>
    <row r="377" spans="1:7" s="2" customFormat="1" x14ac:dyDescent="0.25">
      <c r="A377" s="11"/>
      <c r="B377" s="11"/>
      <c r="G377" s="28"/>
    </row>
    <row r="378" spans="1:7" s="2" customFormat="1" x14ac:dyDescent="0.25">
      <c r="A378" s="11"/>
      <c r="B378" s="11"/>
      <c r="G378" s="28"/>
    </row>
    <row r="379" spans="1:7" s="2" customFormat="1" x14ac:dyDescent="0.25">
      <c r="A379" s="11"/>
      <c r="B379" s="11"/>
      <c r="G379" s="28"/>
    </row>
    <row r="380" spans="1:7" s="2" customFormat="1" x14ac:dyDescent="0.25">
      <c r="A380" s="11"/>
      <c r="B380" s="11"/>
      <c r="G380" s="28"/>
    </row>
    <row r="381" spans="1:7" s="2" customFormat="1" x14ac:dyDescent="0.25">
      <c r="A381" s="11"/>
      <c r="B381" s="11"/>
      <c r="G381" s="28"/>
    </row>
    <row r="382" spans="1:7" s="2" customFormat="1" x14ac:dyDescent="0.25">
      <c r="A382" s="11"/>
      <c r="B382" s="11"/>
      <c r="G382" s="28"/>
    </row>
    <row r="383" spans="1:7" s="2" customFormat="1" x14ac:dyDescent="0.25">
      <c r="A383" s="11"/>
      <c r="B383" s="11"/>
      <c r="G383" s="28"/>
    </row>
    <row r="384" spans="1:7" s="2" customFormat="1" x14ac:dyDescent="0.25">
      <c r="A384" s="11"/>
      <c r="B384" s="11"/>
      <c r="G384" s="28"/>
    </row>
    <row r="385" spans="1:7" s="2" customFormat="1" x14ac:dyDescent="0.25">
      <c r="A385" s="11"/>
      <c r="B385" s="11"/>
      <c r="G385" s="28"/>
    </row>
    <row r="386" spans="1:7" s="2" customFormat="1" x14ac:dyDescent="0.25">
      <c r="A386" s="11"/>
      <c r="B386" s="11"/>
      <c r="G386" s="28"/>
    </row>
    <row r="387" spans="1:7" s="2" customFormat="1" x14ac:dyDescent="0.25">
      <c r="A387" s="11"/>
      <c r="B387" s="11"/>
      <c r="G387" s="28"/>
    </row>
    <row r="388" spans="1:7" s="2" customFormat="1" x14ac:dyDescent="0.25">
      <c r="A388" s="11"/>
      <c r="B388" s="11"/>
      <c r="G388" s="28"/>
    </row>
    <row r="389" spans="1:7" s="2" customFormat="1" x14ac:dyDescent="0.25">
      <c r="A389" s="11"/>
      <c r="B389" s="11"/>
      <c r="G389" s="28"/>
    </row>
    <row r="390" spans="1:7" s="2" customFormat="1" x14ac:dyDescent="0.25">
      <c r="A390" s="11"/>
      <c r="B390" s="11"/>
      <c r="G390" s="28"/>
    </row>
    <row r="391" spans="1:7" s="2" customFormat="1" x14ac:dyDescent="0.25">
      <c r="A391" s="11"/>
      <c r="B391" s="11"/>
      <c r="G391" s="28"/>
    </row>
    <row r="392" spans="1:7" s="2" customFormat="1" x14ac:dyDescent="0.25">
      <c r="A392" s="11"/>
      <c r="B392" s="11"/>
      <c r="G392" s="28"/>
    </row>
    <row r="393" spans="1:7" s="2" customFormat="1" x14ac:dyDescent="0.25">
      <c r="A393" s="11"/>
      <c r="B393" s="11"/>
      <c r="G393" s="28"/>
    </row>
    <row r="394" spans="1:7" s="2" customFormat="1" x14ac:dyDescent="0.25">
      <c r="A394" s="11"/>
      <c r="B394" s="11"/>
      <c r="G394" s="28"/>
    </row>
    <row r="395" spans="1:7" s="2" customFormat="1" x14ac:dyDescent="0.25">
      <c r="A395" s="11"/>
      <c r="B395" s="11"/>
      <c r="G395" s="28"/>
    </row>
    <row r="396" spans="1:7" s="2" customFormat="1" x14ac:dyDescent="0.25">
      <c r="A396" s="11"/>
      <c r="B396" s="11"/>
      <c r="G396" s="28"/>
    </row>
    <row r="397" spans="1:7" s="2" customFormat="1" x14ac:dyDescent="0.25">
      <c r="A397" s="11"/>
      <c r="B397" s="11"/>
      <c r="G397" s="28"/>
    </row>
    <row r="398" spans="1:7" s="2" customFormat="1" x14ac:dyDescent="0.25">
      <c r="A398" s="11"/>
      <c r="B398" s="11"/>
      <c r="G398" s="28"/>
    </row>
    <row r="399" spans="1:7" s="2" customFormat="1" x14ac:dyDescent="0.25">
      <c r="A399" s="11"/>
      <c r="B399" s="11"/>
      <c r="G399" s="28"/>
    </row>
    <row r="400" spans="1:7" s="2" customFormat="1" x14ac:dyDescent="0.25">
      <c r="A400" s="11"/>
      <c r="B400" s="11"/>
      <c r="G400" s="28"/>
    </row>
    <row r="401" spans="1:7" s="2" customFormat="1" x14ac:dyDescent="0.25">
      <c r="A401" s="11"/>
      <c r="B401" s="11"/>
      <c r="G401" s="28"/>
    </row>
    <row r="402" spans="1:7" s="2" customFormat="1" x14ac:dyDescent="0.25">
      <c r="A402" s="11"/>
      <c r="B402" s="11"/>
      <c r="G402" s="28"/>
    </row>
    <row r="403" spans="1:7" s="2" customFormat="1" x14ac:dyDescent="0.25">
      <c r="A403" s="11"/>
      <c r="B403" s="11"/>
      <c r="G403" s="28"/>
    </row>
    <row r="404" spans="1:7" s="2" customFormat="1" x14ac:dyDescent="0.25">
      <c r="A404" s="11"/>
      <c r="B404" s="11"/>
      <c r="G404" s="28"/>
    </row>
    <row r="405" spans="1:7" s="2" customFormat="1" x14ac:dyDescent="0.25">
      <c r="A405" s="11"/>
      <c r="B405" s="11"/>
      <c r="G405" s="28"/>
    </row>
    <row r="406" spans="1:7" s="2" customFormat="1" x14ac:dyDescent="0.25">
      <c r="A406" s="11"/>
      <c r="B406" s="11"/>
      <c r="G406" s="28"/>
    </row>
    <row r="407" spans="1:7" s="2" customFormat="1" x14ac:dyDescent="0.25">
      <c r="A407" s="11"/>
      <c r="B407" s="11"/>
      <c r="G407" s="28"/>
    </row>
    <row r="408" spans="1:7" s="2" customFormat="1" x14ac:dyDescent="0.25">
      <c r="A408" s="11"/>
      <c r="B408" s="11"/>
      <c r="G408" s="28"/>
    </row>
    <row r="409" spans="1:7" s="2" customFormat="1" x14ac:dyDescent="0.25">
      <c r="A409" s="11"/>
      <c r="B409" s="11"/>
      <c r="G409" s="28"/>
    </row>
    <row r="410" spans="1:7" s="2" customFormat="1" x14ac:dyDescent="0.25">
      <c r="A410" s="11"/>
      <c r="B410" s="11"/>
      <c r="G410" s="28"/>
    </row>
    <row r="411" spans="1:7" s="2" customFormat="1" x14ac:dyDescent="0.25">
      <c r="A411" s="11"/>
      <c r="B411" s="11"/>
      <c r="G411" s="28"/>
    </row>
    <row r="412" spans="1:7" s="2" customFormat="1" x14ac:dyDescent="0.25">
      <c r="A412" s="11"/>
      <c r="B412" s="11"/>
      <c r="G412" s="28"/>
    </row>
    <row r="413" spans="1:7" s="2" customFormat="1" x14ac:dyDescent="0.25">
      <c r="A413" s="11"/>
      <c r="B413" s="11"/>
      <c r="G413" s="28"/>
    </row>
    <row r="414" spans="1:7" s="2" customFormat="1" x14ac:dyDescent="0.25">
      <c r="A414" s="11"/>
      <c r="B414" s="11"/>
      <c r="G414" s="28"/>
    </row>
    <row r="415" spans="1:7" s="2" customFormat="1" x14ac:dyDescent="0.25">
      <c r="A415" s="11"/>
      <c r="B415" s="11"/>
      <c r="G415" s="28"/>
    </row>
    <row r="416" spans="1:7" s="2" customFormat="1" x14ac:dyDescent="0.25">
      <c r="A416" s="11"/>
      <c r="B416" s="11"/>
      <c r="G416" s="28"/>
    </row>
    <row r="417" spans="1:7" s="2" customFormat="1" x14ac:dyDescent="0.25">
      <c r="A417" s="11"/>
      <c r="B417" s="11"/>
      <c r="G417" s="28"/>
    </row>
    <row r="418" spans="1:7" s="2" customFormat="1" x14ac:dyDescent="0.25">
      <c r="A418" s="11"/>
      <c r="B418" s="11"/>
      <c r="G418" s="28"/>
    </row>
    <row r="419" spans="1:7" s="2" customFormat="1" x14ac:dyDescent="0.25">
      <c r="A419" s="11"/>
      <c r="B419" s="11"/>
      <c r="G419" s="28"/>
    </row>
    <row r="420" spans="1:7" s="2" customFormat="1" x14ac:dyDescent="0.25">
      <c r="A420" s="11"/>
      <c r="B420" s="11"/>
      <c r="G420" s="28"/>
    </row>
    <row r="421" spans="1:7" s="2" customFormat="1" x14ac:dyDescent="0.25">
      <c r="A421" s="11"/>
      <c r="B421" s="11"/>
      <c r="G421" s="28"/>
    </row>
    <row r="422" spans="1:7" s="2" customFormat="1" x14ac:dyDescent="0.25">
      <c r="A422" s="11"/>
      <c r="B422" s="11"/>
      <c r="G422" s="28"/>
    </row>
    <row r="423" spans="1:7" s="2" customFormat="1" x14ac:dyDescent="0.25">
      <c r="A423" s="11"/>
      <c r="B423" s="11"/>
      <c r="G423" s="28"/>
    </row>
    <row r="424" spans="1:7" s="2" customFormat="1" x14ac:dyDescent="0.25">
      <c r="A424" s="11"/>
      <c r="B424" s="11"/>
      <c r="G424" s="28"/>
    </row>
    <row r="425" spans="1:7" s="2" customFormat="1" x14ac:dyDescent="0.25">
      <c r="A425" s="11"/>
      <c r="B425" s="11"/>
      <c r="G425" s="28"/>
    </row>
    <row r="426" spans="1:7" s="2" customFormat="1" x14ac:dyDescent="0.25">
      <c r="A426" s="11"/>
      <c r="B426" s="11"/>
      <c r="G426" s="28"/>
    </row>
    <row r="427" spans="1:7" s="2" customFormat="1" x14ac:dyDescent="0.25">
      <c r="A427" s="11"/>
      <c r="B427" s="11"/>
      <c r="G427" s="28"/>
    </row>
    <row r="428" spans="1:7" s="2" customFormat="1" x14ac:dyDescent="0.25">
      <c r="A428" s="11"/>
      <c r="B428" s="11"/>
      <c r="G428" s="28"/>
    </row>
    <row r="429" spans="1:7" s="2" customFormat="1" x14ac:dyDescent="0.25">
      <c r="A429" s="11"/>
      <c r="B429" s="11"/>
      <c r="G429" s="28"/>
    </row>
    <row r="430" spans="1:7" s="2" customFormat="1" x14ac:dyDescent="0.25">
      <c r="A430" s="11"/>
      <c r="B430" s="11"/>
      <c r="G430" s="28"/>
    </row>
    <row r="431" spans="1:7" s="2" customFormat="1" x14ac:dyDescent="0.25">
      <c r="A431" s="11"/>
      <c r="B431" s="11"/>
      <c r="G431" s="28"/>
    </row>
    <row r="432" spans="1:7" s="2" customFormat="1" x14ac:dyDescent="0.25">
      <c r="A432" s="11"/>
      <c r="B432" s="11"/>
      <c r="G432" s="28"/>
    </row>
    <row r="433" spans="1:7" s="2" customFormat="1" x14ac:dyDescent="0.25">
      <c r="A433" s="11"/>
      <c r="B433" s="11"/>
      <c r="G433" s="28"/>
    </row>
    <row r="434" spans="1:7" s="2" customFormat="1" x14ac:dyDescent="0.25">
      <c r="A434" s="11"/>
      <c r="B434" s="11"/>
      <c r="G434" s="28"/>
    </row>
    <row r="435" spans="1:7" s="2" customFormat="1" x14ac:dyDescent="0.25">
      <c r="A435" s="11"/>
      <c r="B435" s="11"/>
      <c r="G435" s="28"/>
    </row>
    <row r="436" spans="1:7" s="2" customFormat="1" x14ac:dyDescent="0.25">
      <c r="A436" s="11"/>
      <c r="B436" s="11"/>
      <c r="G436" s="28"/>
    </row>
    <row r="437" spans="1:7" s="2" customFormat="1" x14ac:dyDescent="0.25">
      <c r="A437" s="11"/>
      <c r="B437" s="11"/>
      <c r="G437" s="28"/>
    </row>
    <row r="438" spans="1:7" s="2" customFormat="1" x14ac:dyDescent="0.25">
      <c r="A438" s="11"/>
      <c r="B438" s="11"/>
      <c r="G438" s="28"/>
    </row>
    <row r="439" spans="1:7" s="2" customFormat="1" x14ac:dyDescent="0.25">
      <c r="A439" s="11"/>
      <c r="B439" s="11"/>
      <c r="G439" s="28"/>
    </row>
    <row r="440" spans="1:7" s="2" customFormat="1" x14ac:dyDescent="0.25">
      <c r="A440" s="11"/>
      <c r="B440" s="11"/>
      <c r="G440" s="28"/>
    </row>
    <row r="441" spans="1:7" s="2" customFormat="1" x14ac:dyDescent="0.25">
      <c r="A441" s="11"/>
      <c r="B441" s="11"/>
      <c r="G441" s="28"/>
    </row>
    <row r="442" spans="1:7" s="2" customFormat="1" x14ac:dyDescent="0.25">
      <c r="A442" s="11"/>
      <c r="B442" s="11"/>
      <c r="G442" s="28"/>
    </row>
    <row r="443" spans="1:7" s="2" customFormat="1" x14ac:dyDescent="0.25">
      <c r="A443" s="11"/>
      <c r="B443" s="11"/>
      <c r="G443" s="28"/>
    </row>
    <row r="444" spans="1:7" s="2" customFormat="1" x14ac:dyDescent="0.25">
      <c r="A444" s="11"/>
      <c r="B444" s="11"/>
      <c r="G444" s="28"/>
    </row>
    <row r="445" spans="1:7" s="2" customFormat="1" x14ac:dyDescent="0.25">
      <c r="A445" s="11"/>
      <c r="B445" s="11"/>
      <c r="G445" s="28"/>
    </row>
    <row r="446" spans="1:7" s="2" customFormat="1" x14ac:dyDescent="0.25">
      <c r="A446" s="11"/>
      <c r="B446" s="11"/>
      <c r="G446" s="28"/>
    </row>
    <row r="447" spans="1:7" s="2" customFormat="1" x14ac:dyDescent="0.25">
      <c r="A447" s="11"/>
      <c r="B447" s="11"/>
      <c r="G447" s="28"/>
    </row>
    <row r="448" spans="1:7" s="2" customFormat="1" x14ac:dyDescent="0.25">
      <c r="A448" s="11"/>
      <c r="B448" s="11"/>
      <c r="G448" s="28"/>
    </row>
    <row r="449" spans="1:7" s="2" customFormat="1" x14ac:dyDescent="0.25">
      <c r="A449" s="11"/>
      <c r="B449" s="11"/>
      <c r="G449" s="28"/>
    </row>
    <row r="450" spans="1:7" s="2" customFormat="1" x14ac:dyDescent="0.25">
      <c r="A450" s="11"/>
      <c r="B450" s="11"/>
      <c r="G450" s="28"/>
    </row>
    <row r="451" spans="1:7" s="2" customFormat="1" x14ac:dyDescent="0.25">
      <c r="A451" s="11"/>
      <c r="B451" s="11"/>
      <c r="G451" s="28"/>
    </row>
    <row r="452" spans="1:7" s="2" customFormat="1" x14ac:dyDescent="0.25">
      <c r="A452" s="11"/>
      <c r="B452" s="11"/>
      <c r="G452" s="28"/>
    </row>
    <row r="453" spans="1:7" s="2" customFormat="1" x14ac:dyDescent="0.25">
      <c r="A453" s="11"/>
      <c r="B453" s="11"/>
      <c r="G453" s="28"/>
    </row>
    <row r="454" spans="1:7" s="2" customFormat="1" x14ac:dyDescent="0.25">
      <c r="A454" s="11"/>
      <c r="B454" s="11"/>
      <c r="G454" s="28"/>
    </row>
    <row r="455" spans="1:7" s="2" customFormat="1" x14ac:dyDescent="0.25">
      <c r="A455" s="11"/>
      <c r="B455" s="11"/>
      <c r="G455" s="28"/>
    </row>
    <row r="456" spans="1:7" s="2" customFormat="1" x14ac:dyDescent="0.25">
      <c r="A456" s="11"/>
      <c r="B456" s="11"/>
      <c r="G456" s="28"/>
    </row>
    <row r="457" spans="1:7" s="2" customFormat="1" x14ac:dyDescent="0.25">
      <c r="A457" s="11"/>
      <c r="B457" s="11"/>
      <c r="G457" s="28"/>
    </row>
    <row r="458" spans="1:7" s="2" customFormat="1" x14ac:dyDescent="0.25">
      <c r="A458" s="11"/>
      <c r="B458" s="11"/>
      <c r="G458" s="28"/>
    </row>
    <row r="459" spans="1:7" s="2" customFormat="1" x14ac:dyDescent="0.25">
      <c r="A459" s="11"/>
      <c r="B459" s="11"/>
      <c r="G459" s="28"/>
    </row>
    <row r="460" spans="1:7" s="2" customFormat="1" x14ac:dyDescent="0.25">
      <c r="A460" s="11"/>
      <c r="B460" s="11"/>
      <c r="G460" s="28"/>
    </row>
    <row r="461" spans="1:7" s="2" customFormat="1" x14ac:dyDescent="0.25">
      <c r="A461" s="11"/>
      <c r="B461" s="11"/>
      <c r="G461" s="28"/>
    </row>
    <row r="462" spans="1:7" s="2" customFormat="1" x14ac:dyDescent="0.25">
      <c r="A462" s="11"/>
      <c r="B462" s="11"/>
      <c r="G462" s="28"/>
    </row>
    <row r="463" spans="1:7" s="2" customFormat="1" x14ac:dyDescent="0.25">
      <c r="A463" s="11"/>
      <c r="B463" s="11"/>
      <c r="G463" s="28"/>
    </row>
    <row r="464" spans="1:7" s="2" customFormat="1" x14ac:dyDescent="0.25">
      <c r="A464" s="11"/>
      <c r="B464" s="11"/>
      <c r="G464" s="28"/>
    </row>
    <row r="465" spans="1:7" s="2" customFormat="1" x14ac:dyDescent="0.25">
      <c r="A465" s="11"/>
      <c r="B465" s="11"/>
      <c r="G465" s="28"/>
    </row>
    <row r="466" spans="1:7" s="2" customFormat="1" x14ac:dyDescent="0.25">
      <c r="A466" s="11"/>
      <c r="B466" s="11"/>
      <c r="G466" s="28"/>
    </row>
    <row r="467" spans="1:7" s="2" customFormat="1" x14ac:dyDescent="0.25">
      <c r="A467" s="11"/>
      <c r="B467" s="11"/>
      <c r="G467" s="28"/>
    </row>
    <row r="468" spans="1:7" s="2" customFormat="1" x14ac:dyDescent="0.25">
      <c r="A468" s="11"/>
      <c r="B468" s="11"/>
      <c r="G468" s="28"/>
    </row>
    <row r="469" spans="1:7" s="2" customFormat="1" x14ac:dyDescent="0.25">
      <c r="A469" s="11"/>
      <c r="B469" s="11"/>
      <c r="G469" s="28"/>
    </row>
    <row r="470" spans="1:7" s="2" customFormat="1" x14ac:dyDescent="0.25">
      <c r="A470" s="11"/>
      <c r="B470" s="11"/>
      <c r="G470" s="28"/>
    </row>
    <row r="471" spans="1:7" s="2" customFormat="1" x14ac:dyDescent="0.25">
      <c r="A471" s="11"/>
      <c r="B471" s="11"/>
      <c r="G471" s="28"/>
    </row>
    <row r="472" spans="1:7" s="2" customFormat="1" x14ac:dyDescent="0.25">
      <c r="A472" s="11"/>
      <c r="B472" s="11"/>
      <c r="G472" s="28"/>
    </row>
    <row r="473" spans="1:7" s="2" customFormat="1" x14ac:dyDescent="0.25">
      <c r="A473" s="11"/>
      <c r="B473" s="11"/>
      <c r="G473" s="28"/>
    </row>
    <row r="474" spans="1:7" s="2" customFormat="1" x14ac:dyDescent="0.25">
      <c r="A474" s="11"/>
      <c r="B474" s="11"/>
      <c r="G474" s="28"/>
    </row>
    <row r="475" spans="1:7" s="2" customFormat="1" x14ac:dyDescent="0.25">
      <c r="A475" s="11"/>
      <c r="B475" s="11"/>
      <c r="G475" s="28"/>
    </row>
    <row r="476" spans="1:7" s="2" customFormat="1" x14ac:dyDescent="0.25">
      <c r="A476" s="11"/>
      <c r="B476" s="11"/>
      <c r="G476" s="28"/>
    </row>
    <row r="477" spans="1:7" s="2" customFormat="1" x14ac:dyDescent="0.25">
      <c r="A477" s="11"/>
      <c r="B477" s="11"/>
      <c r="G477" s="28"/>
    </row>
    <row r="478" spans="1:7" s="2" customFormat="1" x14ac:dyDescent="0.25">
      <c r="A478" s="11"/>
      <c r="B478" s="11"/>
      <c r="G478" s="28"/>
    </row>
    <row r="479" spans="1:7" s="2" customFormat="1" x14ac:dyDescent="0.25">
      <c r="A479" s="11"/>
      <c r="B479" s="11"/>
      <c r="G479" s="28"/>
    </row>
    <row r="480" spans="1:7" s="2" customFormat="1" x14ac:dyDescent="0.25">
      <c r="A480" s="11"/>
      <c r="B480" s="11"/>
      <c r="G480" s="28"/>
    </row>
    <row r="481" spans="1:7" s="2" customFormat="1" x14ac:dyDescent="0.25">
      <c r="A481" s="11"/>
      <c r="B481" s="11"/>
      <c r="G481" s="28"/>
    </row>
    <row r="482" spans="1:7" s="2" customFormat="1" x14ac:dyDescent="0.25">
      <c r="A482" s="11"/>
      <c r="B482" s="11"/>
      <c r="G482" s="28"/>
    </row>
    <row r="483" spans="1:7" s="2" customFormat="1" x14ac:dyDescent="0.25">
      <c r="A483" s="11"/>
      <c r="B483" s="11"/>
      <c r="G483" s="28"/>
    </row>
    <row r="484" spans="1:7" s="2" customFormat="1" x14ac:dyDescent="0.25">
      <c r="A484" s="11"/>
      <c r="B484" s="11"/>
      <c r="G484" s="28"/>
    </row>
    <row r="485" spans="1:7" s="2" customFormat="1" x14ac:dyDescent="0.25">
      <c r="A485" s="11"/>
      <c r="B485" s="11"/>
      <c r="G485" s="28"/>
    </row>
    <row r="486" spans="1:7" s="2" customFormat="1" x14ac:dyDescent="0.25">
      <c r="A486" s="11"/>
      <c r="B486" s="11"/>
      <c r="G486" s="28"/>
    </row>
    <row r="487" spans="1:7" s="2" customFormat="1" x14ac:dyDescent="0.25">
      <c r="A487" s="11"/>
      <c r="B487" s="11"/>
      <c r="G487" s="28"/>
    </row>
    <row r="488" spans="1:7" s="2" customFormat="1" x14ac:dyDescent="0.25">
      <c r="A488" s="11"/>
      <c r="B488" s="11"/>
      <c r="G488" s="28"/>
    </row>
    <row r="489" spans="1:7" s="2" customFormat="1" x14ac:dyDescent="0.25">
      <c r="A489" s="11"/>
      <c r="B489" s="11"/>
      <c r="G489" s="28"/>
    </row>
    <row r="490" spans="1:7" s="2" customFormat="1" x14ac:dyDescent="0.25">
      <c r="A490" s="11"/>
      <c r="B490" s="11"/>
      <c r="G490" s="28"/>
    </row>
    <row r="491" spans="1:7" s="2" customFormat="1" x14ac:dyDescent="0.25">
      <c r="A491" s="11"/>
      <c r="B491" s="11"/>
      <c r="G491" s="28"/>
    </row>
    <row r="492" spans="1:7" s="2" customFormat="1" x14ac:dyDescent="0.25">
      <c r="A492" s="11"/>
      <c r="B492" s="11"/>
      <c r="G492" s="28"/>
    </row>
    <row r="493" spans="1:7" s="2" customFormat="1" x14ac:dyDescent="0.25">
      <c r="A493" s="11"/>
      <c r="B493" s="11"/>
      <c r="G493" s="28"/>
    </row>
    <row r="494" spans="1:7" s="2" customFormat="1" x14ac:dyDescent="0.25">
      <c r="A494" s="11"/>
      <c r="B494" s="11"/>
      <c r="G494" s="28"/>
    </row>
    <row r="495" spans="1:7" s="2" customFormat="1" x14ac:dyDescent="0.25">
      <c r="A495" s="11"/>
      <c r="B495" s="11"/>
      <c r="G495" s="28"/>
    </row>
    <row r="496" spans="1:7" s="2" customFormat="1" x14ac:dyDescent="0.25">
      <c r="A496" s="11"/>
      <c r="B496" s="11"/>
      <c r="G496" s="28"/>
    </row>
    <row r="497" spans="1:7" s="2" customFormat="1" x14ac:dyDescent="0.25">
      <c r="A497" s="11"/>
      <c r="B497" s="11"/>
      <c r="G497" s="28"/>
    </row>
    <row r="498" spans="1:7" s="2" customFormat="1" x14ac:dyDescent="0.25">
      <c r="A498" s="11"/>
      <c r="B498" s="11"/>
      <c r="G498" s="28"/>
    </row>
    <row r="499" spans="1:7" s="2" customFormat="1" x14ac:dyDescent="0.25">
      <c r="A499" s="11"/>
      <c r="B499" s="11"/>
      <c r="G499" s="28"/>
    </row>
    <row r="500" spans="1:7" s="2" customFormat="1" x14ac:dyDescent="0.25">
      <c r="A500" s="11"/>
      <c r="B500" s="11"/>
      <c r="G500" s="28"/>
    </row>
    <row r="501" spans="1:7" s="2" customFormat="1" x14ac:dyDescent="0.25">
      <c r="A501" s="11"/>
      <c r="B501" s="11"/>
      <c r="G501" s="28"/>
    </row>
    <row r="502" spans="1:7" s="2" customFormat="1" x14ac:dyDescent="0.25">
      <c r="A502" s="11"/>
      <c r="B502" s="11"/>
      <c r="G502" s="28"/>
    </row>
    <row r="503" spans="1:7" s="2" customFormat="1" x14ac:dyDescent="0.25">
      <c r="A503" s="11"/>
      <c r="B503" s="11"/>
      <c r="G503" s="28"/>
    </row>
    <row r="504" spans="1:7" s="2" customFormat="1" x14ac:dyDescent="0.25">
      <c r="A504" s="11"/>
      <c r="B504" s="11"/>
      <c r="G504" s="28"/>
    </row>
    <row r="505" spans="1:7" s="2" customFormat="1" x14ac:dyDescent="0.25">
      <c r="A505" s="11"/>
      <c r="B505" s="11"/>
      <c r="G505" s="28"/>
    </row>
    <row r="506" spans="1:7" s="2" customFormat="1" x14ac:dyDescent="0.25">
      <c r="A506" s="11"/>
      <c r="B506" s="11"/>
      <c r="G506" s="28"/>
    </row>
    <row r="507" spans="1:7" s="2" customFormat="1" x14ac:dyDescent="0.25">
      <c r="A507" s="11"/>
      <c r="B507" s="11"/>
      <c r="G507" s="28"/>
    </row>
    <row r="508" spans="1:7" s="2" customFormat="1" x14ac:dyDescent="0.25">
      <c r="A508" s="11"/>
      <c r="B508" s="11"/>
      <c r="G508" s="28"/>
    </row>
    <row r="509" spans="1:7" s="2" customFormat="1" x14ac:dyDescent="0.25">
      <c r="A509" s="11"/>
      <c r="B509" s="11"/>
      <c r="G509" s="28"/>
    </row>
    <row r="510" spans="1:7" s="2" customFormat="1" x14ac:dyDescent="0.25">
      <c r="A510" s="11"/>
      <c r="B510" s="11"/>
      <c r="G510" s="28"/>
    </row>
    <row r="511" spans="1:7" s="2" customFormat="1" x14ac:dyDescent="0.25">
      <c r="A511" s="11"/>
      <c r="B511" s="11"/>
      <c r="G511" s="28"/>
    </row>
    <row r="512" spans="1:7" s="2" customFormat="1" x14ac:dyDescent="0.25">
      <c r="A512" s="11"/>
      <c r="B512" s="11"/>
      <c r="G512" s="28"/>
    </row>
    <row r="513" spans="1:7" s="2" customFormat="1" x14ac:dyDescent="0.25">
      <c r="A513" s="11"/>
      <c r="B513" s="11"/>
      <c r="G513" s="28"/>
    </row>
    <row r="514" spans="1:7" s="2" customFormat="1" x14ac:dyDescent="0.25">
      <c r="A514" s="11"/>
      <c r="B514" s="11"/>
      <c r="G514" s="28"/>
    </row>
    <row r="515" spans="1:7" s="2" customFormat="1" x14ac:dyDescent="0.25">
      <c r="A515" s="11"/>
      <c r="B515" s="11"/>
      <c r="G515" s="28"/>
    </row>
    <row r="516" spans="1:7" s="2" customFormat="1" x14ac:dyDescent="0.25">
      <c r="A516" s="11"/>
      <c r="B516" s="11"/>
      <c r="G516" s="28"/>
    </row>
    <row r="517" spans="1:7" s="2" customFormat="1" x14ac:dyDescent="0.25">
      <c r="A517" s="11"/>
      <c r="B517" s="11"/>
      <c r="G517" s="28"/>
    </row>
    <row r="518" spans="1:7" s="2" customFormat="1" x14ac:dyDescent="0.25">
      <c r="A518" s="11"/>
      <c r="B518" s="11"/>
      <c r="G518" s="28"/>
    </row>
    <row r="519" spans="1:7" s="2" customFormat="1" x14ac:dyDescent="0.25">
      <c r="A519" s="11"/>
      <c r="B519" s="11"/>
      <c r="G519" s="28"/>
    </row>
    <row r="520" spans="1:7" s="2" customFormat="1" x14ac:dyDescent="0.25">
      <c r="A520" s="11"/>
      <c r="B520" s="11"/>
      <c r="G520" s="28"/>
    </row>
    <row r="521" spans="1:7" s="2" customFormat="1" x14ac:dyDescent="0.25">
      <c r="A521" s="11"/>
      <c r="B521" s="11"/>
      <c r="G521" s="28"/>
    </row>
    <row r="522" spans="1:7" s="2" customFormat="1" x14ac:dyDescent="0.25">
      <c r="A522" s="11"/>
      <c r="B522" s="11"/>
      <c r="G522" s="28"/>
    </row>
    <row r="523" spans="1:7" s="2" customFormat="1" x14ac:dyDescent="0.25">
      <c r="A523" s="11"/>
      <c r="B523" s="11"/>
      <c r="G523" s="28"/>
    </row>
    <row r="524" spans="1:7" s="2" customFormat="1" x14ac:dyDescent="0.25">
      <c r="A524" s="11"/>
      <c r="B524" s="11"/>
      <c r="G524" s="28"/>
    </row>
    <row r="525" spans="1:7" s="2" customFormat="1" x14ac:dyDescent="0.25">
      <c r="A525" s="11"/>
      <c r="B525" s="11"/>
      <c r="G525" s="28"/>
    </row>
    <row r="526" spans="1:7" s="2" customFormat="1" x14ac:dyDescent="0.25">
      <c r="A526" s="11"/>
      <c r="B526" s="11"/>
      <c r="G526" s="28"/>
    </row>
    <row r="527" spans="1:7" s="2" customFormat="1" x14ac:dyDescent="0.25">
      <c r="A527" s="11"/>
      <c r="B527" s="11"/>
      <c r="G527" s="28"/>
    </row>
    <row r="528" spans="1:7" s="2" customFormat="1" x14ac:dyDescent="0.25">
      <c r="A528" s="11"/>
      <c r="B528" s="11"/>
      <c r="G528" s="28"/>
    </row>
    <row r="529" spans="1:7" s="2" customFormat="1" x14ac:dyDescent="0.25">
      <c r="A529" s="11"/>
      <c r="B529" s="11"/>
      <c r="G529" s="28"/>
    </row>
    <row r="530" spans="1:7" s="2" customFormat="1" x14ac:dyDescent="0.25">
      <c r="A530" s="11"/>
      <c r="B530" s="11"/>
      <c r="G530" s="28"/>
    </row>
    <row r="531" spans="1:7" s="2" customFormat="1" x14ac:dyDescent="0.25">
      <c r="A531" s="11"/>
      <c r="B531" s="11"/>
      <c r="G531" s="28"/>
    </row>
    <row r="532" spans="1:7" s="2" customFormat="1" x14ac:dyDescent="0.25">
      <c r="A532" s="11"/>
      <c r="B532" s="11"/>
      <c r="G532" s="28"/>
    </row>
    <row r="533" spans="1:7" s="2" customFormat="1" x14ac:dyDescent="0.25">
      <c r="A533" s="11"/>
      <c r="B533" s="11"/>
      <c r="G533" s="28"/>
    </row>
    <row r="534" spans="1:7" s="2" customFormat="1" x14ac:dyDescent="0.25">
      <c r="A534" s="11"/>
      <c r="B534" s="11"/>
      <c r="G534" s="28"/>
    </row>
    <row r="535" spans="1:7" s="2" customFormat="1" x14ac:dyDescent="0.25">
      <c r="A535" s="11"/>
      <c r="B535" s="11"/>
      <c r="G535" s="28"/>
    </row>
    <row r="536" spans="1:7" s="2" customFormat="1" x14ac:dyDescent="0.25">
      <c r="A536" s="11"/>
      <c r="B536" s="11"/>
      <c r="G536" s="28"/>
    </row>
    <row r="537" spans="1:7" s="2" customFormat="1" x14ac:dyDescent="0.25">
      <c r="A537" s="11"/>
      <c r="B537" s="11"/>
      <c r="G537" s="28"/>
    </row>
    <row r="538" spans="1:7" s="2" customFormat="1" x14ac:dyDescent="0.25">
      <c r="A538" s="11"/>
      <c r="B538" s="11"/>
      <c r="G538" s="28"/>
    </row>
    <row r="539" spans="1:7" s="2" customFormat="1" x14ac:dyDescent="0.25">
      <c r="A539" s="11"/>
      <c r="B539" s="11"/>
      <c r="G539" s="28"/>
    </row>
    <row r="540" spans="1:7" s="2" customFormat="1" x14ac:dyDescent="0.25">
      <c r="A540" s="11"/>
      <c r="B540" s="11"/>
      <c r="G540" s="28"/>
    </row>
    <row r="541" spans="1:7" s="2" customFormat="1" x14ac:dyDescent="0.25">
      <c r="A541" s="11"/>
      <c r="B541" s="11"/>
      <c r="G541" s="28"/>
    </row>
    <row r="542" spans="1:7" s="2" customFormat="1" x14ac:dyDescent="0.25">
      <c r="A542" s="11"/>
      <c r="B542" s="11"/>
      <c r="G542" s="28"/>
    </row>
    <row r="543" spans="1:7" s="2" customFormat="1" x14ac:dyDescent="0.25">
      <c r="A543" s="11"/>
      <c r="B543" s="11"/>
      <c r="G543" s="28"/>
    </row>
    <row r="544" spans="1:7" s="2" customFormat="1" x14ac:dyDescent="0.25">
      <c r="A544" s="11"/>
      <c r="B544" s="11"/>
      <c r="G544" s="28"/>
    </row>
    <row r="545" spans="1:7" s="2" customFormat="1" x14ac:dyDescent="0.25">
      <c r="A545" s="11"/>
      <c r="B545" s="11"/>
      <c r="G545" s="28"/>
    </row>
    <row r="546" spans="1:7" s="2" customFormat="1" x14ac:dyDescent="0.25">
      <c r="A546" s="11"/>
      <c r="B546" s="11"/>
      <c r="G546" s="28"/>
    </row>
    <row r="547" spans="1:7" s="2" customFormat="1" x14ac:dyDescent="0.25">
      <c r="A547" s="11"/>
      <c r="B547" s="11"/>
      <c r="G547" s="28"/>
    </row>
    <row r="548" spans="1:7" s="2" customFormat="1" x14ac:dyDescent="0.25">
      <c r="A548" s="11"/>
      <c r="B548" s="11"/>
      <c r="G548" s="28"/>
    </row>
    <row r="549" spans="1:7" s="2" customFormat="1" x14ac:dyDescent="0.25">
      <c r="A549" s="11"/>
      <c r="B549" s="11"/>
      <c r="G549" s="28"/>
    </row>
    <row r="550" spans="1:7" s="2" customFormat="1" x14ac:dyDescent="0.25">
      <c r="A550" s="11"/>
      <c r="B550" s="11"/>
      <c r="G550" s="28"/>
    </row>
    <row r="551" spans="1:7" s="2" customFormat="1" x14ac:dyDescent="0.25">
      <c r="A551" s="11"/>
      <c r="B551" s="11"/>
      <c r="G551" s="28"/>
    </row>
    <row r="552" spans="1:7" s="2" customFormat="1" x14ac:dyDescent="0.25">
      <c r="A552" s="11"/>
      <c r="B552" s="11"/>
      <c r="G552" s="28"/>
    </row>
    <row r="553" spans="1:7" s="2" customFormat="1" x14ac:dyDescent="0.25">
      <c r="A553" s="11"/>
      <c r="B553" s="11"/>
      <c r="G553" s="28"/>
    </row>
    <row r="554" spans="1:7" s="2" customFormat="1" x14ac:dyDescent="0.25">
      <c r="A554" s="11"/>
      <c r="B554" s="11"/>
      <c r="G554" s="28"/>
    </row>
    <row r="555" spans="1:7" s="2" customFormat="1" x14ac:dyDescent="0.25">
      <c r="A555" s="11"/>
      <c r="B555" s="11"/>
      <c r="G555" s="28"/>
    </row>
    <row r="556" spans="1:7" s="2" customFormat="1" x14ac:dyDescent="0.25">
      <c r="A556" s="11"/>
      <c r="B556" s="11"/>
      <c r="G556" s="28"/>
    </row>
    <row r="557" spans="1:7" s="2" customFormat="1" x14ac:dyDescent="0.25">
      <c r="A557" s="11"/>
      <c r="B557" s="11"/>
      <c r="G557" s="28"/>
    </row>
    <row r="558" spans="1:7" s="2" customFormat="1" x14ac:dyDescent="0.25">
      <c r="A558" s="11"/>
      <c r="B558" s="11"/>
      <c r="G558" s="28"/>
    </row>
    <row r="559" spans="1:7" s="2" customFormat="1" x14ac:dyDescent="0.25">
      <c r="A559" s="11"/>
      <c r="B559" s="11"/>
      <c r="G559" s="28"/>
    </row>
    <row r="560" spans="1:7" s="2" customFormat="1" x14ac:dyDescent="0.25">
      <c r="A560" s="11"/>
      <c r="B560" s="11"/>
      <c r="G560" s="28"/>
    </row>
    <row r="561" spans="1:7" s="2" customFormat="1" x14ac:dyDescent="0.25">
      <c r="A561" s="11"/>
      <c r="B561" s="11"/>
      <c r="G561" s="28"/>
    </row>
    <row r="562" spans="1:7" s="2" customFormat="1" x14ac:dyDescent="0.25">
      <c r="A562" s="11"/>
      <c r="B562" s="11"/>
      <c r="G562" s="28"/>
    </row>
    <row r="563" spans="1:7" s="2" customFormat="1" x14ac:dyDescent="0.25">
      <c r="A563" s="11"/>
      <c r="B563" s="11"/>
      <c r="G563" s="28"/>
    </row>
    <row r="564" spans="1:7" s="2" customFormat="1" x14ac:dyDescent="0.25">
      <c r="A564" s="11"/>
      <c r="B564" s="11"/>
      <c r="G564" s="28"/>
    </row>
    <row r="565" spans="1:7" s="2" customFormat="1" x14ac:dyDescent="0.25">
      <c r="A565" s="11"/>
      <c r="B565" s="11"/>
      <c r="G565" s="28"/>
    </row>
    <row r="566" spans="1:7" s="2" customFormat="1" x14ac:dyDescent="0.25">
      <c r="A566" s="11"/>
      <c r="B566" s="11"/>
      <c r="G566" s="28"/>
    </row>
    <row r="567" spans="1:7" s="2" customFormat="1" x14ac:dyDescent="0.25">
      <c r="A567" s="11"/>
      <c r="B567" s="11"/>
      <c r="G567" s="28"/>
    </row>
    <row r="568" spans="1:7" s="2" customFormat="1" x14ac:dyDescent="0.25">
      <c r="A568" s="11"/>
      <c r="B568" s="11"/>
      <c r="G568" s="28"/>
    </row>
    <row r="569" spans="1:7" s="2" customFormat="1" x14ac:dyDescent="0.25">
      <c r="A569" s="11"/>
      <c r="B569" s="11"/>
      <c r="G569" s="28"/>
    </row>
    <row r="570" spans="1:7" s="2" customFormat="1" x14ac:dyDescent="0.25">
      <c r="A570" s="11"/>
      <c r="B570" s="11"/>
      <c r="G570" s="28"/>
    </row>
    <row r="571" spans="1:7" s="2" customFormat="1" x14ac:dyDescent="0.25">
      <c r="A571" s="11"/>
      <c r="B571" s="11"/>
      <c r="G571" s="28"/>
    </row>
    <row r="572" spans="1:7" s="2" customFormat="1" x14ac:dyDescent="0.25">
      <c r="A572" s="11"/>
      <c r="B572" s="11"/>
      <c r="G572" s="28"/>
    </row>
    <row r="573" spans="1:7" s="2" customFormat="1" x14ac:dyDescent="0.25">
      <c r="A573" s="11"/>
      <c r="B573" s="11"/>
      <c r="G573" s="28"/>
    </row>
    <row r="574" spans="1:7" s="2" customFormat="1" x14ac:dyDescent="0.25">
      <c r="A574" s="11"/>
      <c r="B574" s="11"/>
      <c r="G574" s="28"/>
    </row>
    <row r="575" spans="1:7" s="2" customFormat="1" x14ac:dyDescent="0.25">
      <c r="A575" s="11"/>
      <c r="B575" s="11"/>
      <c r="G575" s="28"/>
    </row>
    <row r="576" spans="1:7" s="2" customFormat="1" x14ac:dyDescent="0.25">
      <c r="A576" s="11"/>
      <c r="B576" s="11"/>
      <c r="G576" s="28"/>
    </row>
    <row r="577" spans="1:7" s="2" customFormat="1" x14ac:dyDescent="0.25">
      <c r="A577" s="11"/>
      <c r="B577" s="11"/>
      <c r="G577" s="28"/>
    </row>
    <row r="578" spans="1:7" s="2" customFormat="1" x14ac:dyDescent="0.25">
      <c r="A578" s="11"/>
      <c r="B578" s="11"/>
      <c r="G578" s="28"/>
    </row>
    <row r="579" spans="1:7" s="2" customFormat="1" x14ac:dyDescent="0.25">
      <c r="A579" s="11"/>
      <c r="B579" s="11"/>
      <c r="G579" s="28"/>
    </row>
    <row r="580" spans="1:7" s="2" customFormat="1" x14ac:dyDescent="0.25">
      <c r="A580" s="11"/>
      <c r="B580" s="11"/>
      <c r="G580" s="28"/>
    </row>
    <row r="581" spans="1:7" s="2" customFormat="1" x14ac:dyDescent="0.25">
      <c r="A581" s="11"/>
      <c r="B581" s="11"/>
      <c r="G581" s="28"/>
    </row>
    <row r="582" spans="1:7" s="2" customFormat="1" x14ac:dyDescent="0.25">
      <c r="A582" s="11"/>
      <c r="B582" s="11"/>
      <c r="G582" s="28"/>
    </row>
    <row r="583" spans="1:7" s="2" customFormat="1" x14ac:dyDescent="0.25">
      <c r="A583" s="11"/>
      <c r="B583" s="11"/>
      <c r="G583" s="28"/>
    </row>
    <row r="584" spans="1:7" s="2" customFormat="1" x14ac:dyDescent="0.25">
      <c r="A584" s="11"/>
      <c r="B584" s="11"/>
      <c r="G584" s="28"/>
    </row>
    <row r="585" spans="1:7" s="2" customFormat="1" x14ac:dyDescent="0.25">
      <c r="A585" s="11"/>
      <c r="B585" s="11"/>
      <c r="G585" s="28"/>
    </row>
    <row r="586" spans="1:7" s="2" customFormat="1" x14ac:dyDescent="0.25">
      <c r="A586" s="11"/>
      <c r="B586" s="11"/>
      <c r="G586" s="28"/>
    </row>
    <row r="587" spans="1:7" s="2" customFormat="1" x14ac:dyDescent="0.25">
      <c r="A587" s="11"/>
      <c r="B587" s="11"/>
      <c r="G587" s="28"/>
    </row>
    <row r="588" spans="1:7" s="2" customFormat="1" x14ac:dyDescent="0.25">
      <c r="A588" s="11"/>
      <c r="B588" s="11"/>
      <c r="G588" s="28"/>
    </row>
    <row r="589" spans="1:7" s="2" customFormat="1" x14ac:dyDescent="0.25">
      <c r="A589" s="11"/>
      <c r="B589" s="11"/>
      <c r="G589" s="28"/>
    </row>
    <row r="590" spans="1:7" s="2" customFormat="1" x14ac:dyDescent="0.25">
      <c r="A590" s="11"/>
      <c r="B590" s="11"/>
      <c r="G590" s="28"/>
    </row>
    <row r="591" spans="1:7" s="2" customFormat="1" x14ac:dyDescent="0.25">
      <c r="A591" s="11"/>
      <c r="B591" s="11"/>
      <c r="G591" s="28"/>
    </row>
    <row r="592" spans="1:7" s="2" customFormat="1" x14ac:dyDescent="0.25">
      <c r="A592" s="11"/>
      <c r="B592" s="11"/>
      <c r="G592" s="28"/>
    </row>
    <row r="593" spans="1:7" s="2" customFormat="1" x14ac:dyDescent="0.25">
      <c r="A593" s="11"/>
      <c r="B593" s="11"/>
      <c r="G593" s="28"/>
    </row>
    <row r="594" spans="1:7" s="2" customFormat="1" x14ac:dyDescent="0.25">
      <c r="A594" s="11"/>
      <c r="B594" s="11"/>
      <c r="G594" s="28"/>
    </row>
    <row r="595" spans="1:7" s="2" customFormat="1" x14ac:dyDescent="0.25">
      <c r="A595" s="11"/>
      <c r="B595" s="11"/>
      <c r="G595" s="28"/>
    </row>
    <row r="596" spans="1:7" s="2" customFormat="1" x14ac:dyDescent="0.25">
      <c r="A596" s="11"/>
      <c r="B596" s="11"/>
      <c r="G596" s="28"/>
    </row>
    <row r="597" spans="1:7" s="2" customFormat="1" x14ac:dyDescent="0.25">
      <c r="A597" s="11"/>
      <c r="B597" s="11"/>
      <c r="G597" s="28"/>
    </row>
    <row r="598" spans="1:7" s="2" customFormat="1" x14ac:dyDescent="0.25">
      <c r="A598" s="11"/>
      <c r="B598" s="11"/>
      <c r="G598" s="28"/>
    </row>
    <row r="599" spans="1:7" s="2" customFormat="1" x14ac:dyDescent="0.25">
      <c r="A599" s="11"/>
      <c r="B599" s="11"/>
      <c r="G599" s="28"/>
    </row>
    <row r="600" spans="1:7" s="2" customFormat="1" x14ac:dyDescent="0.25">
      <c r="A600" s="11"/>
      <c r="B600" s="11"/>
      <c r="G600" s="28"/>
    </row>
    <row r="601" spans="1:7" s="2" customFormat="1" x14ac:dyDescent="0.25">
      <c r="A601" s="11"/>
      <c r="B601" s="11"/>
      <c r="G601" s="28"/>
    </row>
    <row r="602" spans="1:7" s="2" customFormat="1" x14ac:dyDescent="0.25">
      <c r="A602" s="11"/>
      <c r="B602" s="11"/>
      <c r="G602" s="28"/>
    </row>
    <row r="603" spans="1:7" s="2" customFormat="1" x14ac:dyDescent="0.25">
      <c r="A603" s="11"/>
      <c r="B603" s="11"/>
      <c r="G603" s="28"/>
    </row>
    <row r="604" spans="1:7" s="2" customFormat="1" x14ac:dyDescent="0.25">
      <c r="A604" s="11"/>
      <c r="B604" s="11"/>
      <c r="G604" s="28"/>
    </row>
    <row r="605" spans="1:7" s="2" customFormat="1" x14ac:dyDescent="0.25">
      <c r="A605" s="11"/>
      <c r="B605" s="11"/>
      <c r="G605" s="28"/>
    </row>
    <row r="606" spans="1:7" s="2" customFormat="1" x14ac:dyDescent="0.25">
      <c r="A606" s="11"/>
      <c r="B606" s="11"/>
      <c r="G606" s="28"/>
    </row>
    <row r="607" spans="1:7" s="2" customFormat="1" x14ac:dyDescent="0.25">
      <c r="A607" s="11"/>
      <c r="B607" s="11"/>
      <c r="G607" s="28"/>
    </row>
    <row r="608" spans="1:7" s="2" customFormat="1" x14ac:dyDescent="0.25">
      <c r="A608" s="11"/>
      <c r="B608" s="11"/>
      <c r="G608" s="28"/>
    </row>
    <row r="609" spans="1:7" s="2" customFormat="1" x14ac:dyDescent="0.25">
      <c r="A609" s="11"/>
      <c r="B609" s="11"/>
      <c r="G609" s="28"/>
    </row>
    <row r="610" spans="1:7" s="2" customFormat="1" x14ac:dyDescent="0.25">
      <c r="A610" s="11"/>
      <c r="B610" s="11"/>
      <c r="G610" s="28"/>
    </row>
    <row r="611" spans="1:7" s="2" customFormat="1" x14ac:dyDescent="0.25">
      <c r="A611" s="11"/>
      <c r="B611" s="11"/>
      <c r="G611" s="28"/>
    </row>
    <row r="612" spans="1:7" s="2" customFormat="1" x14ac:dyDescent="0.25">
      <c r="A612" s="11"/>
      <c r="B612" s="11"/>
      <c r="G612" s="28"/>
    </row>
    <row r="613" spans="1:7" s="2" customFormat="1" x14ac:dyDescent="0.25">
      <c r="A613" s="11"/>
      <c r="B613" s="11"/>
      <c r="G613" s="28"/>
    </row>
    <row r="614" spans="1:7" s="2" customFormat="1" x14ac:dyDescent="0.25">
      <c r="A614" s="11"/>
      <c r="B614" s="11"/>
      <c r="G614" s="28"/>
    </row>
    <row r="615" spans="1:7" s="2" customFormat="1" x14ac:dyDescent="0.25">
      <c r="A615" s="11"/>
      <c r="B615" s="11"/>
      <c r="G615" s="28"/>
    </row>
    <row r="616" spans="1:7" s="2" customFormat="1" x14ac:dyDescent="0.25">
      <c r="A616" s="11"/>
      <c r="B616" s="11"/>
      <c r="G616" s="28"/>
    </row>
    <row r="617" spans="1:7" s="2" customFormat="1" x14ac:dyDescent="0.25">
      <c r="A617" s="11"/>
      <c r="B617" s="11"/>
      <c r="G617" s="28"/>
    </row>
    <row r="618" spans="1:7" s="2" customFormat="1" x14ac:dyDescent="0.25">
      <c r="A618" s="11"/>
      <c r="B618" s="11"/>
      <c r="G618" s="28"/>
    </row>
    <row r="619" spans="1:7" s="2" customFormat="1" x14ac:dyDescent="0.25">
      <c r="A619" s="11"/>
      <c r="B619" s="11"/>
      <c r="G619" s="28"/>
    </row>
    <row r="620" spans="1:7" s="2" customFormat="1" x14ac:dyDescent="0.25">
      <c r="A620" s="11"/>
      <c r="B620" s="11"/>
      <c r="G620" s="28"/>
    </row>
    <row r="621" spans="1:7" s="2" customFormat="1" x14ac:dyDescent="0.25">
      <c r="A621" s="11"/>
      <c r="B621" s="11"/>
      <c r="G621" s="28"/>
    </row>
    <row r="622" spans="1:7" s="2" customFormat="1" x14ac:dyDescent="0.25">
      <c r="A622" s="11"/>
      <c r="B622" s="11"/>
      <c r="G622" s="28"/>
    </row>
    <row r="623" spans="1:7" s="2" customFormat="1" x14ac:dyDescent="0.25">
      <c r="A623" s="11"/>
      <c r="B623" s="11"/>
      <c r="G623" s="28"/>
    </row>
    <row r="624" spans="1:7" s="2" customFormat="1" x14ac:dyDescent="0.25">
      <c r="A624" s="11"/>
      <c r="B624" s="11"/>
      <c r="G624" s="28"/>
    </row>
    <row r="625" spans="1:7" s="2" customFormat="1" x14ac:dyDescent="0.25">
      <c r="A625" s="11"/>
      <c r="B625" s="11"/>
      <c r="G625" s="28"/>
    </row>
    <row r="626" spans="1:7" s="2" customFormat="1" x14ac:dyDescent="0.25">
      <c r="A626" s="11"/>
      <c r="B626" s="11"/>
      <c r="G626" s="28"/>
    </row>
    <row r="627" spans="1:7" s="2" customFormat="1" x14ac:dyDescent="0.25">
      <c r="A627" s="11"/>
      <c r="B627" s="11"/>
      <c r="G627" s="28"/>
    </row>
    <row r="628" spans="1:7" s="2" customFormat="1" x14ac:dyDescent="0.25">
      <c r="A628" s="11"/>
      <c r="B628" s="11"/>
      <c r="G628" s="28"/>
    </row>
    <row r="629" spans="1:7" s="2" customFormat="1" x14ac:dyDescent="0.25">
      <c r="A629" s="11"/>
      <c r="B629" s="11"/>
      <c r="G629" s="28"/>
    </row>
    <row r="630" spans="1:7" s="2" customFormat="1" x14ac:dyDescent="0.25">
      <c r="A630" s="11"/>
      <c r="B630" s="11"/>
      <c r="G630" s="28"/>
    </row>
    <row r="631" spans="1:7" s="2" customFormat="1" x14ac:dyDescent="0.25">
      <c r="A631" s="11"/>
      <c r="B631" s="11"/>
      <c r="G631" s="28"/>
    </row>
    <row r="632" spans="1:7" s="2" customFormat="1" x14ac:dyDescent="0.25">
      <c r="A632" s="11"/>
      <c r="B632" s="11"/>
      <c r="G632" s="28"/>
    </row>
    <row r="633" spans="1:7" s="2" customFormat="1" x14ac:dyDescent="0.25">
      <c r="A633" s="11"/>
      <c r="B633" s="11"/>
      <c r="G633" s="28"/>
    </row>
    <row r="634" spans="1:7" s="2" customFormat="1" x14ac:dyDescent="0.25">
      <c r="A634" s="11"/>
      <c r="B634" s="11"/>
      <c r="G634" s="28"/>
    </row>
    <row r="635" spans="1:7" s="2" customFormat="1" x14ac:dyDescent="0.25">
      <c r="A635" s="11"/>
      <c r="B635" s="11"/>
      <c r="G635" s="28"/>
    </row>
    <row r="636" spans="1:7" s="2" customFormat="1" x14ac:dyDescent="0.25">
      <c r="A636" s="11"/>
      <c r="B636" s="11"/>
      <c r="G636" s="28"/>
    </row>
    <row r="637" spans="1:7" s="2" customFormat="1" x14ac:dyDescent="0.25">
      <c r="A637" s="11"/>
      <c r="B637" s="11"/>
      <c r="G637" s="28"/>
    </row>
    <row r="638" spans="1:7" s="2" customFormat="1" x14ac:dyDescent="0.25">
      <c r="A638" s="11"/>
      <c r="B638" s="11"/>
      <c r="G638" s="28"/>
    </row>
    <row r="639" spans="1:7" s="2" customFormat="1" x14ac:dyDescent="0.25">
      <c r="A639" s="11"/>
      <c r="B639" s="11"/>
      <c r="G639" s="28"/>
    </row>
    <row r="640" spans="1:7" s="2" customFormat="1" x14ac:dyDescent="0.25">
      <c r="A640" s="11"/>
      <c r="B640" s="11"/>
      <c r="G640" s="28"/>
    </row>
    <row r="641" spans="1:7" s="2" customFormat="1" x14ac:dyDescent="0.25">
      <c r="A641" s="11"/>
      <c r="B641" s="11"/>
      <c r="G641" s="28"/>
    </row>
    <row r="642" spans="1:7" s="2" customFormat="1" x14ac:dyDescent="0.25">
      <c r="A642" s="11"/>
      <c r="B642" s="11"/>
      <c r="G642" s="28"/>
    </row>
    <row r="643" spans="1:7" s="2" customFormat="1" x14ac:dyDescent="0.25">
      <c r="A643" s="11"/>
      <c r="B643" s="11"/>
      <c r="G643" s="28"/>
    </row>
    <row r="644" spans="1:7" s="2" customFormat="1" x14ac:dyDescent="0.25">
      <c r="A644" s="11"/>
      <c r="B644" s="11"/>
      <c r="G644" s="28"/>
    </row>
    <row r="645" spans="1:7" s="2" customFormat="1" x14ac:dyDescent="0.25">
      <c r="A645" s="11"/>
      <c r="B645" s="11"/>
      <c r="G645" s="28"/>
    </row>
    <row r="646" spans="1:7" s="2" customFormat="1" x14ac:dyDescent="0.25">
      <c r="A646" s="11"/>
      <c r="B646" s="11"/>
      <c r="G646" s="28"/>
    </row>
    <row r="647" spans="1:7" s="2" customFormat="1" x14ac:dyDescent="0.25">
      <c r="A647" s="11"/>
      <c r="B647" s="11"/>
      <c r="G647" s="28"/>
    </row>
    <row r="648" spans="1:7" s="2" customFormat="1" x14ac:dyDescent="0.25">
      <c r="A648" s="11"/>
      <c r="B648" s="11"/>
      <c r="G648" s="28"/>
    </row>
    <row r="649" spans="1:7" s="2" customFormat="1" x14ac:dyDescent="0.25">
      <c r="A649" s="11"/>
      <c r="B649" s="11"/>
      <c r="G649" s="28"/>
    </row>
    <row r="650" spans="1:7" s="2" customFormat="1" x14ac:dyDescent="0.25">
      <c r="A650" s="11"/>
      <c r="B650" s="11"/>
      <c r="G650" s="28"/>
    </row>
    <row r="651" spans="1:7" s="2" customFormat="1" x14ac:dyDescent="0.25">
      <c r="A651" s="11"/>
      <c r="B651" s="11"/>
      <c r="G651" s="28"/>
    </row>
    <row r="652" spans="1:7" s="2" customFormat="1" x14ac:dyDescent="0.25">
      <c r="A652" s="11"/>
      <c r="B652" s="11"/>
      <c r="G652" s="28"/>
    </row>
    <row r="653" spans="1:7" s="2" customFormat="1" x14ac:dyDescent="0.25">
      <c r="A653" s="11"/>
      <c r="B653" s="11"/>
      <c r="G653" s="28"/>
    </row>
    <row r="654" spans="1:7" s="2" customFormat="1" x14ac:dyDescent="0.25">
      <c r="A654" s="11"/>
      <c r="B654" s="11"/>
      <c r="G654" s="28"/>
    </row>
    <row r="655" spans="1:7" s="2" customFormat="1" x14ac:dyDescent="0.25">
      <c r="A655" s="11"/>
      <c r="B655" s="11"/>
      <c r="G655" s="28"/>
    </row>
    <row r="656" spans="1:7" s="2" customFormat="1" x14ac:dyDescent="0.25">
      <c r="A656" s="11"/>
      <c r="B656" s="11"/>
      <c r="G656" s="28"/>
    </row>
    <row r="657" spans="1:7" s="2" customFormat="1" x14ac:dyDescent="0.25">
      <c r="A657" s="11"/>
      <c r="B657" s="11"/>
      <c r="G657" s="28"/>
    </row>
    <row r="658" spans="1:7" s="2" customFormat="1" x14ac:dyDescent="0.25">
      <c r="A658" s="11"/>
      <c r="B658" s="11"/>
      <c r="G658" s="28"/>
    </row>
    <row r="659" spans="1:7" s="2" customFormat="1" x14ac:dyDescent="0.25">
      <c r="A659" s="11"/>
      <c r="B659" s="11"/>
      <c r="G659" s="28"/>
    </row>
    <row r="660" spans="1:7" s="2" customFormat="1" x14ac:dyDescent="0.25">
      <c r="A660" s="11"/>
      <c r="B660" s="11"/>
      <c r="G660" s="28"/>
    </row>
    <row r="661" spans="1:7" s="2" customFormat="1" x14ac:dyDescent="0.25">
      <c r="A661" s="11"/>
      <c r="B661" s="11"/>
      <c r="G661" s="28"/>
    </row>
    <row r="662" spans="1:7" s="2" customFormat="1" x14ac:dyDescent="0.25">
      <c r="A662" s="11"/>
      <c r="B662" s="11"/>
      <c r="G662" s="28"/>
    </row>
    <row r="663" spans="1:7" s="2" customFormat="1" x14ac:dyDescent="0.25">
      <c r="A663" s="11"/>
      <c r="B663" s="11"/>
      <c r="G663" s="28"/>
    </row>
    <row r="664" spans="1:7" s="2" customFormat="1" x14ac:dyDescent="0.25">
      <c r="A664" s="11"/>
      <c r="B664" s="11"/>
      <c r="G664" s="28"/>
    </row>
    <row r="665" spans="1:7" s="2" customFormat="1" x14ac:dyDescent="0.25">
      <c r="A665" s="11"/>
      <c r="B665" s="11"/>
      <c r="G665" s="28"/>
    </row>
    <row r="666" spans="1:7" s="2" customFormat="1" x14ac:dyDescent="0.25">
      <c r="A666" s="11"/>
      <c r="B666" s="11"/>
      <c r="G666" s="28"/>
    </row>
    <row r="667" spans="1:7" s="2" customFormat="1" x14ac:dyDescent="0.25">
      <c r="A667" s="11"/>
      <c r="B667" s="11"/>
      <c r="G667" s="28"/>
    </row>
    <row r="668" spans="1:7" s="2" customFormat="1" x14ac:dyDescent="0.25">
      <c r="A668" s="11"/>
      <c r="B668" s="11"/>
      <c r="G668" s="28"/>
    </row>
    <row r="669" spans="1:7" s="2" customFormat="1" x14ac:dyDescent="0.25">
      <c r="A669" s="11"/>
      <c r="B669" s="11"/>
      <c r="G669" s="28"/>
    </row>
    <row r="670" spans="1:7" s="2" customFormat="1" x14ac:dyDescent="0.25">
      <c r="A670" s="11"/>
      <c r="B670" s="11"/>
      <c r="G670" s="28"/>
    </row>
    <row r="671" spans="1:7" s="2" customFormat="1" x14ac:dyDescent="0.25">
      <c r="A671" s="11"/>
      <c r="B671" s="11"/>
      <c r="G671" s="28"/>
    </row>
    <row r="672" spans="1:7" s="2" customFormat="1" x14ac:dyDescent="0.25">
      <c r="A672" s="11"/>
      <c r="B672" s="11"/>
      <c r="G672" s="28"/>
    </row>
    <row r="673" spans="1:7" s="2" customFormat="1" x14ac:dyDescent="0.25">
      <c r="A673" s="11"/>
      <c r="B673" s="11"/>
      <c r="G673" s="28"/>
    </row>
    <row r="674" spans="1:7" s="2" customFormat="1" x14ac:dyDescent="0.25">
      <c r="A674" s="11"/>
      <c r="B674" s="11"/>
      <c r="G674" s="28"/>
    </row>
    <row r="675" spans="1:7" s="2" customFormat="1" x14ac:dyDescent="0.25">
      <c r="A675" s="11"/>
      <c r="B675" s="11"/>
      <c r="G675" s="28"/>
    </row>
    <row r="676" spans="1:7" s="2" customFormat="1" x14ac:dyDescent="0.25">
      <c r="A676" s="11"/>
      <c r="B676" s="11"/>
      <c r="G676" s="28"/>
    </row>
    <row r="677" spans="1:7" s="2" customFormat="1" x14ac:dyDescent="0.25">
      <c r="A677" s="11"/>
      <c r="B677" s="11"/>
      <c r="G677" s="28"/>
    </row>
    <row r="678" spans="1:7" s="2" customFormat="1" x14ac:dyDescent="0.25">
      <c r="A678" s="11"/>
      <c r="B678" s="11"/>
      <c r="G678" s="28"/>
    </row>
    <row r="679" spans="1:7" s="2" customFormat="1" x14ac:dyDescent="0.25">
      <c r="A679" s="11"/>
      <c r="B679" s="11"/>
      <c r="G679" s="28"/>
    </row>
    <row r="680" spans="1:7" s="2" customFormat="1" x14ac:dyDescent="0.25">
      <c r="A680" s="11"/>
      <c r="B680" s="11"/>
      <c r="G680" s="28"/>
    </row>
    <row r="681" spans="1:7" s="2" customFormat="1" x14ac:dyDescent="0.25">
      <c r="A681" s="11"/>
      <c r="B681" s="11"/>
      <c r="G681" s="28"/>
    </row>
    <row r="682" spans="1:7" s="2" customFormat="1" x14ac:dyDescent="0.25">
      <c r="A682" s="11"/>
      <c r="B682" s="11"/>
      <c r="G682" s="28"/>
    </row>
    <row r="683" spans="1:7" s="2" customFormat="1" x14ac:dyDescent="0.25">
      <c r="A683" s="11"/>
      <c r="B683" s="11"/>
      <c r="G683" s="28"/>
    </row>
    <row r="684" spans="1:7" s="2" customFormat="1" x14ac:dyDescent="0.25">
      <c r="A684" s="11"/>
      <c r="B684" s="11"/>
      <c r="G684" s="28"/>
    </row>
    <row r="685" spans="1:7" s="2" customFormat="1" x14ac:dyDescent="0.25">
      <c r="A685" s="11"/>
      <c r="B685" s="11"/>
      <c r="G685" s="28"/>
    </row>
    <row r="686" spans="1:7" s="2" customFormat="1" x14ac:dyDescent="0.25">
      <c r="A686" s="11"/>
      <c r="B686" s="11"/>
      <c r="G686" s="28"/>
    </row>
    <row r="687" spans="1:7" s="2" customFormat="1" x14ac:dyDescent="0.25">
      <c r="A687" s="11"/>
      <c r="B687" s="11"/>
      <c r="G687" s="28"/>
    </row>
    <row r="688" spans="1:7" s="2" customFormat="1" x14ac:dyDescent="0.25">
      <c r="A688" s="11"/>
      <c r="B688" s="11"/>
      <c r="G688" s="28"/>
    </row>
    <row r="689" spans="1:7" s="2" customFormat="1" x14ac:dyDescent="0.25">
      <c r="A689" s="11"/>
      <c r="B689" s="11"/>
      <c r="G689" s="28"/>
    </row>
    <row r="690" spans="1:7" s="2" customFormat="1" x14ac:dyDescent="0.25">
      <c r="A690" s="11"/>
      <c r="B690" s="11"/>
      <c r="G690" s="28"/>
    </row>
    <row r="691" spans="1:7" s="2" customFormat="1" x14ac:dyDescent="0.25">
      <c r="A691" s="11"/>
      <c r="B691" s="11"/>
      <c r="G691" s="28"/>
    </row>
    <row r="692" spans="1:7" s="2" customFormat="1" x14ac:dyDescent="0.25">
      <c r="A692" s="11"/>
      <c r="B692" s="11"/>
      <c r="G692" s="28"/>
    </row>
    <row r="693" spans="1:7" s="2" customFormat="1" x14ac:dyDescent="0.25">
      <c r="A693" s="11"/>
      <c r="B693" s="11"/>
      <c r="G693" s="28"/>
    </row>
    <row r="694" spans="1:7" s="2" customFormat="1" x14ac:dyDescent="0.25">
      <c r="A694" s="11"/>
      <c r="B694" s="11"/>
      <c r="G694" s="28"/>
    </row>
    <row r="695" spans="1:7" s="2" customFormat="1" x14ac:dyDescent="0.25">
      <c r="A695" s="11"/>
      <c r="B695" s="11"/>
      <c r="G695" s="28"/>
    </row>
    <row r="696" spans="1:7" s="2" customFormat="1" x14ac:dyDescent="0.25">
      <c r="A696" s="11"/>
      <c r="B696" s="11"/>
      <c r="G696" s="28"/>
    </row>
    <row r="697" spans="1:7" s="2" customFormat="1" x14ac:dyDescent="0.25">
      <c r="A697" s="11"/>
      <c r="B697" s="11"/>
      <c r="G697" s="28"/>
    </row>
    <row r="698" spans="1:7" s="2" customFormat="1" x14ac:dyDescent="0.25">
      <c r="A698" s="11"/>
      <c r="B698" s="11"/>
      <c r="G698" s="28"/>
    </row>
    <row r="699" spans="1:7" s="2" customFormat="1" x14ac:dyDescent="0.25">
      <c r="A699" s="11"/>
      <c r="B699" s="11"/>
      <c r="G699" s="28"/>
    </row>
    <row r="700" spans="1:7" s="2" customFormat="1" x14ac:dyDescent="0.25">
      <c r="A700" s="11"/>
      <c r="B700" s="11"/>
      <c r="G700" s="28"/>
    </row>
    <row r="701" spans="1:7" s="2" customFormat="1" x14ac:dyDescent="0.25">
      <c r="A701" s="11"/>
      <c r="B701" s="11"/>
      <c r="G701" s="28"/>
    </row>
    <row r="702" spans="1:7" s="2" customFormat="1" x14ac:dyDescent="0.25">
      <c r="A702" s="11"/>
      <c r="B702" s="11"/>
      <c r="G702" s="28"/>
    </row>
    <row r="703" spans="1:7" s="2" customFormat="1" x14ac:dyDescent="0.25">
      <c r="A703" s="11"/>
      <c r="B703" s="11"/>
      <c r="G703" s="28"/>
    </row>
    <row r="704" spans="1:7" s="2" customFormat="1" x14ac:dyDescent="0.25">
      <c r="A704" s="11"/>
      <c r="B704" s="11"/>
      <c r="G704" s="28"/>
    </row>
    <row r="705" spans="1:7" s="2" customFormat="1" x14ac:dyDescent="0.25">
      <c r="A705" s="11"/>
      <c r="B705" s="11"/>
      <c r="G705" s="28"/>
    </row>
    <row r="706" spans="1:7" s="2" customFormat="1" x14ac:dyDescent="0.25">
      <c r="A706" s="11"/>
      <c r="B706" s="11"/>
      <c r="G706" s="28"/>
    </row>
    <row r="707" spans="1:7" s="2" customFormat="1" x14ac:dyDescent="0.25">
      <c r="A707" s="11"/>
      <c r="B707" s="11"/>
      <c r="G707" s="28"/>
    </row>
    <row r="708" spans="1:7" s="2" customFormat="1" x14ac:dyDescent="0.25">
      <c r="A708" s="11"/>
      <c r="B708" s="11"/>
      <c r="G708" s="28"/>
    </row>
    <row r="709" spans="1:7" s="2" customFormat="1" x14ac:dyDescent="0.25">
      <c r="A709" s="11"/>
      <c r="B709" s="11"/>
      <c r="G709" s="28"/>
    </row>
    <row r="710" spans="1:7" s="2" customFormat="1" x14ac:dyDescent="0.25">
      <c r="A710" s="11"/>
      <c r="B710" s="11"/>
      <c r="G710" s="28"/>
    </row>
    <row r="711" spans="1:7" s="2" customFormat="1" x14ac:dyDescent="0.25">
      <c r="A711" s="11"/>
      <c r="B711" s="11"/>
      <c r="G711" s="28"/>
    </row>
    <row r="712" spans="1:7" s="2" customFormat="1" x14ac:dyDescent="0.25">
      <c r="A712" s="11"/>
      <c r="B712" s="11"/>
      <c r="G712" s="28"/>
    </row>
    <row r="713" spans="1:7" s="2" customFormat="1" x14ac:dyDescent="0.25">
      <c r="A713" s="11"/>
      <c r="B713" s="11"/>
      <c r="G713" s="28"/>
    </row>
    <row r="714" spans="1:7" s="2" customFormat="1" x14ac:dyDescent="0.25">
      <c r="A714" s="11"/>
      <c r="B714" s="11"/>
      <c r="G714" s="28"/>
    </row>
    <row r="715" spans="1:7" s="2" customFormat="1" x14ac:dyDescent="0.25">
      <c r="A715" s="11"/>
      <c r="B715" s="11"/>
      <c r="G715" s="28"/>
    </row>
    <row r="716" spans="1:7" s="2" customFormat="1" x14ac:dyDescent="0.25">
      <c r="A716" s="11"/>
      <c r="B716" s="11"/>
      <c r="G716" s="28"/>
    </row>
    <row r="717" spans="1:7" s="2" customFormat="1" x14ac:dyDescent="0.25">
      <c r="A717" s="11"/>
      <c r="B717" s="11"/>
      <c r="G717" s="28"/>
    </row>
    <row r="718" spans="1:7" s="2" customFormat="1" x14ac:dyDescent="0.25">
      <c r="A718" s="11"/>
      <c r="B718" s="11"/>
      <c r="G718" s="28"/>
    </row>
    <row r="719" spans="1:7" s="2" customFormat="1" x14ac:dyDescent="0.25">
      <c r="A719" s="11"/>
      <c r="B719" s="11"/>
      <c r="G719" s="28"/>
    </row>
    <row r="720" spans="1:7" s="2" customFormat="1" x14ac:dyDescent="0.25">
      <c r="A720" s="11"/>
      <c r="B720" s="11"/>
      <c r="G720" s="28"/>
    </row>
    <row r="721" spans="1:7" s="2" customFormat="1" x14ac:dyDescent="0.25">
      <c r="A721" s="11"/>
      <c r="B721" s="11"/>
      <c r="G721" s="28"/>
    </row>
    <row r="722" spans="1:7" s="2" customFormat="1" x14ac:dyDescent="0.25">
      <c r="A722" s="11"/>
      <c r="B722" s="11"/>
      <c r="G722" s="28"/>
    </row>
    <row r="723" spans="1:7" s="2" customFormat="1" x14ac:dyDescent="0.25">
      <c r="A723" s="11"/>
      <c r="B723" s="11"/>
      <c r="G723" s="28"/>
    </row>
    <row r="724" spans="1:7" s="2" customFormat="1" x14ac:dyDescent="0.25">
      <c r="A724" s="11"/>
      <c r="B724" s="11"/>
      <c r="G724" s="28"/>
    </row>
    <row r="725" spans="1:7" s="2" customFormat="1" x14ac:dyDescent="0.25">
      <c r="A725" s="11"/>
      <c r="B725" s="11"/>
      <c r="G725" s="28"/>
    </row>
    <row r="726" spans="1:7" s="2" customFormat="1" x14ac:dyDescent="0.25">
      <c r="A726" s="11"/>
      <c r="B726" s="11"/>
      <c r="G726" s="28"/>
    </row>
    <row r="727" spans="1:7" s="2" customFormat="1" x14ac:dyDescent="0.25">
      <c r="A727" s="11"/>
      <c r="B727" s="11"/>
      <c r="G727" s="28"/>
    </row>
    <row r="728" spans="1:7" s="2" customFormat="1" x14ac:dyDescent="0.25">
      <c r="A728" s="11"/>
      <c r="B728" s="11"/>
      <c r="G728" s="28"/>
    </row>
    <row r="729" spans="1:7" s="2" customFormat="1" x14ac:dyDescent="0.25">
      <c r="A729" s="11"/>
      <c r="B729" s="11"/>
      <c r="G729" s="28"/>
    </row>
    <row r="730" spans="1:7" s="2" customFormat="1" x14ac:dyDescent="0.25">
      <c r="A730" s="11"/>
      <c r="B730" s="11"/>
      <c r="G730" s="28"/>
    </row>
    <row r="731" spans="1:7" s="2" customFormat="1" x14ac:dyDescent="0.25">
      <c r="A731" s="11"/>
      <c r="B731" s="11"/>
      <c r="G731" s="28"/>
    </row>
    <row r="732" spans="1:7" s="2" customFormat="1" x14ac:dyDescent="0.25">
      <c r="A732" s="11"/>
      <c r="B732" s="11"/>
      <c r="G732" s="28"/>
    </row>
    <row r="733" spans="1:7" s="2" customFormat="1" x14ac:dyDescent="0.25">
      <c r="A733" s="11"/>
      <c r="B733" s="11"/>
      <c r="G733" s="28"/>
    </row>
    <row r="734" spans="1:7" s="2" customFormat="1" x14ac:dyDescent="0.25">
      <c r="A734" s="11"/>
      <c r="B734" s="11"/>
      <c r="G734" s="28"/>
    </row>
    <row r="735" spans="1:7" s="2" customFormat="1" x14ac:dyDescent="0.25">
      <c r="A735" s="11"/>
      <c r="B735" s="11"/>
      <c r="G735" s="28"/>
    </row>
    <row r="736" spans="1:7" s="2" customFormat="1" x14ac:dyDescent="0.25">
      <c r="A736" s="11"/>
      <c r="B736" s="11"/>
      <c r="G736" s="28"/>
    </row>
    <row r="737" spans="1:7" s="2" customFormat="1" x14ac:dyDescent="0.25">
      <c r="A737" s="11"/>
      <c r="B737" s="11"/>
      <c r="G737" s="28"/>
    </row>
    <row r="738" spans="1:7" s="2" customFormat="1" x14ac:dyDescent="0.25">
      <c r="A738" s="11"/>
      <c r="B738" s="11"/>
      <c r="G738" s="28"/>
    </row>
    <row r="739" spans="1:7" s="2" customFormat="1" x14ac:dyDescent="0.25">
      <c r="A739" s="11"/>
      <c r="B739" s="11"/>
      <c r="G739" s="28"/>
    </row>
    <row r="740" spans="1:7" s="2" customFormat="1" x14ac:dyDescent="0.25">
      <c r="A740" s="11"/>
      <c r="B740" s="11"/>
      <c r="G740" s="28"/>
    </row>
    <row r="741" spans="1:7" s="2" customFormat="1" x14ac:dyDescent="0.25">
      <c r="A741" s="11"/>
      <c r="B741" s="11"/>
      <c r="G741" s="28"/>
    </row>
    <row r="742" spans="1:7" s="2" customFormat="1" x14ac:dyDescent="0.25">
      <c r="A742" s="11"/>
      <c r="B742" s="11"/>
      <c r="G742" s="28"/>
    </row>
    <row r="743" spans="1:7" s="2" customFormat="1" x14ac:dyDescent="0.25">
      <c r="A743" s="11"/>
      <c r="B743" s="11"/>
      <c r="G743" s="28"/>
    </row>
    <row r="744" spans="1:7" s="2" customFormat="1" x14ac:dyDescent="0.25">
      <c r="A744" s="11"/>
      <c r="B744" s="11"/>
      <c r="G744" s="28"/>
    </row>
    <row r="745" spans="1:7" s="2" customFormat="1" x14ac:dyDescent="0.25">
      <c r="A745" s="11"/>
      <c r="B745" s="11"/>
      <c r="G745" s="28"/>
    </row>
    <row r="746" spans="1:7" s="2" customFormat="1" x14ac:dyDescent="0.25">
      <c r="A746" s="11"/>
      <c r="B746" s="11"/>
      <c r="G746" s="28"/>
    </row>
    <row r="747" spans="1:7" s="2" customFormat="1" x14ac:dyDescent="0.25">
      <c r="A747" s="11"/>
      <c r="B747" s="11"/>
      <c r="G747" s="28"/>
    </row>
    <row r="748" spans="1:7" s="2" customFormat="1" x14ac:dyDescent="0.25">
      <c r="A748" s="11"/>
      <c r="B748" s="11"/>
      <c r="G748" s="28"/>
    </row>
    <row r="749" spans="1:7" s="2" customFormat="1" x14ac:dyDescent="0.25">
      <c r="A749" s="11"/>
      <c r="B749" s="11"/>
      <c r="G749" s="28"/>
    </row>
    <row r="750" spans="1:7" s="2" customFormat="1" x14ac:dyDescent="0.25">
      <c r="A750" s="11"/>
      <c r="B750" s="11"/>
      <c r="G750" s="28"/>
    </row>
    <row r="751" spans="1:7" s="2" customFormat="1" x14ac:dyDescent="0.25">
      <c r="A751" s="11"/>
      <c r="B751" s="11"/>
      <c r="G751" s="28"/>
    </row>
    <row r="752" spans="1:7" s="2" customFormat="1" x14ac:dyDescent="0.25">
      <c r="A752" s="11"/>
      <c r="B752" s="11"/>
      <c r="G752" s="28"/>
    </row>
    <row r="753" spans="1:7" s="2" customFormat="1" x14ac:dyDescent="0.25">
      <c r="A753" s="11"/>
      <c r="B753" s="11"/>
      <c r="G753" s="28"/>
    </row>
    <row r="754" spans="1:7" s="2" customFormat="1" x14ac:dyDescent="0.25">
      <c r="A754" s="11"/>
      <c r="B754" s="11"/>
      <c r="G754" s="28"/>
    </row>
    <row r="755" spans="1:7" s="2" customFormat="1" x14ac:dyDescent="0.25">
      <c r="A755" s="11"/>
      <c r="B755" s="11"/>
      <c r="G755" s="28"/>
    </row>
    <row r="756" spans="1:7" s="2" customFormat="1" x14ac:dyDescent="0.25">
      <c r="A756" s="11"/>
      <c r="B756" s="11"/>
      <c r="G756" s="28"/>
    </row>
    <row r="757" spans="1:7" s="2" customFormat="1" x14ac:dyDescent="0.25">
      <c r="A757" s="11"/>
      <c r="B757" s="11"/>
      <c r="G757" s="28"/>
    </row>
    <row r="758" spans="1:7" s="2" customFormat="1" x14ac:dyDescent="0.25">
      <c r="A758" s="11"/>
      <c r="B758" s="11"/>
      <c r="G758" s="28"/>
    </row>
    <row r="759" spans="1:7" s="2" customFormat="1" x14ac:dyDescent="0.25">
      <c r="A759" s="11"/>
      <c r="B759" s="11"/>
      <c r="G759" s="28"/>
    </row>
    <row r="760" spans="1:7" s="2" customFormat="1" x14ac:dyDescent="0.25">
      <c r="A760" s="11"/>
      <c r="B760" s="11"/>
      <c r="G760" s="28"/>
    </row>
    <row r="761" spans="1:7" s="2" customFormat="1" x14ac:dyDescent="0.25">
      <c r="A761" s="11"/>
      <c r="B761" s="11"/>
      <c r="G761" s="28"/>
    </row>
    <row r="762" spans="1:7" s="2" customFormat="1" x14ac:dyDescent="0.25">
      <c r="A762" s="11"/>
      <c r="B762" s="11"/>
      <c r="G762" s="28"/>
    </row>
    <row r="763" spans="1:7" s="2" customFormat="1" x14ac:dyDescent="0.25">
      <c r="A763" s="11"/>
      <c r="B763" s="11"/>
      <c r="G763" s="28"/>
    </row>
    <row r="764" spans="1:7" s="2" customFormat="1" x14ac:dyDescent="0.25">
      <c r="A764" s="11"/>
      <c r="B764" s="11"/>
      <c r="G764" s="28"/>
    </row>
    <row r="765" spans="1:7" s="2" customFormat="1" x14ac:dyDescent="0.25">
      <c r="A765" s="11"/>
      <c r="B765" s="11"/>
      <c r="G765" s="28"/>
    </row>
    <row r="766" spans="1:7" s="2" customFormat="1" x14ac:dyDescent="0.25">
      <c r="A766" s="11"/>
      <c r="B766" s="11"/>
      <c r="G766" s="28"/>
    </row>
    <row r="767" spans="1:7" s="2" customFormat="1" x14ac:dyDescent="0.25">
      <c r="A767" s="11"/>
      <c r="B767" s="11"/>
      <c r="G767" s="28"/>
    </row>
    <row r="768" spans="1:7" s="2" customFormat="1" x14ac:dyDescent="0.25">
      <c r="A768" s="11"/>
      <c r="B768" s="11"/>
      <c r="G768" s="28"/>
    </row>
    <row r="769" spans="1:7" s="2" customFormat="1" x14ac:dyDescent="0.25">
      <c r="A769" s="11"/>
      <c r="B769" s="11"/>
      <c r="G769" s="28"/>
    </row>
    <row r="770" spans="1:7" s="2" customFormat="1" x14ac:dyDescent="0.25">
      <c r="A770" s="11"/>
      <c r="B770" s="11"/>
      <c r="G770" s="28"/>
    </row>
    <row r="771" spans="1:7" s="2" customFormat="1" x14ac:dyDescent="0.25">
      <c r="A771" s="11"/>
      <c r="B771" s="11"/>
      <c r="G771" s="28"/>
    </row>
    <row r="772" spans="1:7" s="2" customFormat="1" x14ac:dyDescent="0.25">
      <c r="A772" s="11"/>
      <c r="B772" s="11"/>
      <c r="G772" s="28"/>
    </row>
    <row r="773" spans="1:7" s="2" customFormat="1" x14ac:dyDescent="0.25">
      <c r="A773" s="11"/>
      <c r="B773" s="11"/>
      <c r="G773" s="28"/>
    </row>
    <row r="774" spans="1:7" s="2" customFormat="1" x14ac:dyDescent="0.25">
      <c r="A774" s="11"/>
      <c r="B774" s="11"/>
      <c r="G774" s="28"/>
    </row>
    <row r="775" spans="1:7" s="2" customFormat="1" x14ac:dyDescent="0.25">
      <c r="A775" s="11"/>
      <c r="B775" s="11"/>
      <c r="G775" s="28"/>
    </row>
    <row r="776" spans="1:7" s="2" customFormat="1" x14ac:dyDescent="0.25">
      <c r="A776" s="11"/>
      <c r="B776" s="11"/>
      <c r="G776" s="28"/>
    </row>
    <row r="777" spans="1:7" s="2" customFormat="1" x14ac:dyDescent="0.25">
      <c r="A777" s="11"/>
      <c r="B777" s="11"/>
      <c r="G777" s="28"/>
    </row>
    <row r="778" spans="1:7" s="2" customFormat="1" x14ac:dyDescent="0.25">
      <c r="A778" s="11"/>
      <c r="B778" s="11"/>
      <c r="G778" s="28"/>
    </row>
    <row r="779" spans="1:7" s="2" customFormat="1" x14ac:dyDescent="0.25">
      <c r="A779" s="11"/>
      <c r="B779" s="11"/>
      <c r="G779" s="28"/>
    </row>
    <row r="780" spans="1:7" s="2" customFormat="1" x14ac:dyDescent="0.25">
      <c r="A780" s="11"/>
      <c r="B780" s="11"/>
      <c r="G780" s="28"/>
    </row>
    <row r="781" spans="1:7" s="2" customFormat="1" x14ac:dyDescent="0.25">
      <c r="A781" s="11"/>
      <c r="B781" s="11"/>
      <c r="G781" s="28"/>
    </row>
    <row r="782" spans="1:7" s="2" customFormat="1" x14ac:dyDescent="0.25">
      <c r="A782" s="11"/>
      <c r="B782" s="11"/>
      <c r="G782" s="28"/>
    </row>
    <row r="783" spans="1:7" s="2" customFormat="1" x14ac:dyDescent="0.25">
      <c r="A783" s="11"/>
      <c r="B783" s="11"/>
      <c r="G783" s="28"/>
    </row>
    <row r="784" spans="1:7" s="2" customFormat="1" x14ac:dyDescent="0.25">
      <c r="A784" s="11"/>
      <c r="B784" s="11"/>
      <c r="G784" s="28"/>
    </row>
    <row r="785" spans="1:7" s="2" customFormat="1" x14ac:dyDescent="0.25">
      <c r="A785" s="11"/>
      <c r="B785" s="11"/>
      <c r="G785" s="28"/>
    </row>
    <row r="786" spans="1:7" s="2" customFormat="1" x14ac:dyDescent="0.25">
      <c r="A786" s="11"/>
      <c r="B786" s="11"/>
      <c r="G786" s="28"/>
    </row>
    <row r="787" spans="1:7" s="2" customFormat="1" x14ac:dyDescent="0.25">
      <c r="A787" s="11"/>
      <c r="B787" s="11"/>
      <c r="G787" s="28"/>
    </row>
    <row r="788" spans="1:7" s="2" customFormat="1" x14ac:dyDescent="0.25">
      <c r="A788" s="11"/>
      <c r="B788" s="11"/>
      <c r="G788" s="28"/>
    </row>
    <row r="789" spans="1:7" s="2" customFormat="1" x14ac:dyDescent="0.25">
      <c r="A789" s="11"/>
      <c r="B789" s="11"/>
      <c r="G789" s="28"/>
    </row>
    <row r="790" spans="1:7" s="2" customFormat="1" x14ac:dyDescent="0.25">
      <c r="A790" s="11"/>
      <c r="B790" s="11"/>
      <c r="G790" s="28"/>
    </row>
    <row r="791" spans="1:7" s="2" customFormat="1" x14ac:dyDescent="0.25">
      <c r="A791" s="11"/>
      <c r="B791" s="11"/>
      <c r="G791" s="28"/>
    </row>
    <row r="792" spans="1:7" s="2" customFormat="1" x14ac:dyDescent="0.25">
      <c r="A792" s="11"/>
      <c r="B792" s="11"/>
      <c r="G792" s="28"/>
    </row>
    <row r="793" spans="1:7" s="2" customFormat="1" x14ac:dyDescent="0.25">
      <c r="A793" s="11"/>
      <c r="B793" s="11"/>
      <c r="G793" s="28"/>
    </row>
    <row r="794" spans="1:7" s="2" customFormat="1" x14ac:dyDescent="0.25">
      <c r="A794" s="11"/>
      <c r="B794" s="11"/>
      <c r="G794" s="28"/>
    </row>
    <row r="795" spans="1:7" s="2" customFormat="1" x14ac:dyDescent="0.25">
      <c r="A795" s="11"/>
      <c r="B795" s="11"/>
      <c r="G795" s="28"/>
    </row>
    <row r="796" spans="1:7" s="2" customFormat="1" x14ac:dyDescent="0.25">
      <c r="A796" s="11"/>
      <c r="B796" s="11"/>
      <c r="G796" s="28"/>
    </row>
    <row r="797" spans="1:7" s="2" customFormat="1" x14ac:dyDescent="0.25">
      <c r="A797" s="11"/>
      <c r="B797" s="11"/>
      <c r="G797" s="28"/>
    </row>
    <row r="798" spans="1:7" s="2" customFormat="1" x14ac:dyDescent="0.25">
      <c r="A798" s="11"/>
      <c r="B798" s="11"/>
      <c r="G798" s="28"/>
    </row>
    <row r="799" spans="1:7" s="2" customFormat="1" x14ac:dyDescent="0.25">
      <c r="A799" s="11"/>
      <c r="B799" s="11"/>
      <c r="G799" s="28"/>
    </row>
    <row r="800" spans="1:7" s="2" customFormat="1" x14ac:dyDescent="0.25">
      <c r="A800" s="11"/>
      <c r="B800" s="11"/>
      <c r="G800" s="28"/>
    </row>
    <row r="801" spans="1:7" s="2" customFormat="1" x14ac:dyDescent="0.25">
      <c r="A801" s="11"/>
      <c r="B801" s="11"/>
      <c r="G801" s="28"/>
    </row>
    <row r="802" spans="1:7" s="2" customFormat="1" x14ac:dyDescent="0.25">
      <c r="A802" s="11"/>
      <c r="B802" s="11"/>
      <c r="G802" s="28"/>
    </row>
    <row r="803" spans="1:7" s="2" customFormat="1" x14ac:dyDescent="0.25">
      <c r="A803" s="11"/>
      <c r="B803" s="11"/>
      <c r="G803" s="28"/>
    </row>
    <row r="804" spans="1:7" s="2" customFormat="1" x14ac:dyDescent="0.25">
      <c r="A804" s="11"/>
      <c r="B804" s="11"/>
      <c r="G804" s="28"/>
    </row>
    <row r="805" spans="1:7" s="2" customFormat="1" x14ac:dyDescent="0.25">
      <c r="A805" s="11"/>
      <c r="B805" s="11"/>
      <c r="G805" s="28"/>
    </row>
    <row r="806" spans="1:7" s="2" customFormat="1" x14ac:dyDescent="0.25">
      <c r="A806" s="11"/>
      <c r="B806" s="11"/>
      <c r="G806" s="28"/>
    </row>
    <row r="807" spans="1:7" s="2" customFormat="1" x14ac:dyDescent="0.25">
      <c r="A807" s="11"/>
      <c r="B807" s="11"/>
      <c r="G807" s="28"/>
    </row>
    <row r="808" spans="1:7" s="2" customFormat="1" x14ac:dyDescent="0.25">
      <c r="A808" s="11"/>
      <c r="B808" s="11"/>
      <c r="G808" s="28"/>
    </row>
    <row r="809" spans="1:7" s="2" customFormat="1" x14ac:dyDescent="0.25">
      <c r="A809" s="11"/>
      <c r="B809" s="11"/>
      <c r="G809" s="28"/>
    </row>
    <row r="810" spans="1:7" s="2" customFormat="1" x14ac:dyDescent="0.25">
      <c r="A810" s="11"/>
      <c r="B810" s="11"/>
      <c r="G810" s="28"/>
    </row>
    <row r="811" spans="1:7" s="2" customFormat="1" x14ac:dyDescent="0.25">
      <c r="A811" s="11"/>
      <c r="B811" s="11"/>
      <c r="G811" s="28"/>
    </row>
    <row r="812" spans="1:7" s="2" customFormat="1" x14ac:dyDescent="0.25">
      <c r="A812" s="11"/>
      <c r="B812" s="11"/>
      <c r="G812" s="28"/>
    </row>
    <row r="813" spans="1:7" s="2" customFormat="1" x14ac:dyDescent="0.25">
      <c r="A813" s="11"/>
      <c r="B813" s="11"/>
      <c r="G813" s="28"/>
    </row>
    <row r="814" spans="1:7" s="2" customFormat="1" x14ac:dyDescent="0.25">
      <c r="A814" s="11"/>
      <c r="B814" s="11"/>
      <c r="G814" s="28"/>
    </row>
    <row r="815" spans="1:7" s="2" customFormat="1" x14ac:dyDescent="0.25">
      <c r="A815" s="11"/>
      <c r="B815" s="11"/>
      <c r="G815" s="28"/>
    </row>
    <row r="816" spans="1:7" s="2" customFormat="1" x14ac:dyDescent="0.25">
      <c r="A816" s="11"/>
      <c r="B816" s="11"/>
      <c r="G816" s="28"/>
    </row>
    <row r="817" spans="1:7" s="2" customFormat="1" x14ac:dyDescent="0.25">
      <c r="A817" s="11"/>
      <c r="B817" s="11"/>
      <c r="G817" s="28"/>
    </row>
    <row r="818" spans="1:7" s="2" customFormat="1" x14ac:dyDescent="0.25">
      <c r="A818" s="11"/>
      <c r="B818" s="11"/>
      <c r="G818" s="28"/>
    </row>
    <row r="819" spans="1:7" s="2" customFormat="1" x14ac:dyDescent="0.25">
      <c r="A819" s="11"/>
      <c r="B819" s="11"/>
      <c r="G819" s="28"/>
    </row>
    <row r="820" spans="1:7" s="2" customFormat="1" x14ac:dyDescent="0.25">
      <c r="A820" s="11"/>
      <c r="B820" s="11"/>
      <c r="G820" s="28"/>
    </row>
    <row r="821" spans="1:7" s="2" customFormat="1" x14ac:dyDescent="0.25">
      <c r="A821" s="11"/>
      <c r="B821" s="11"/>
      <c r="G821" s="28"/>
    </row>
    <row r="822" spans="1:7" s="2" customFormat="1" x14ac:dyDescent="0.25">
      <c r="A822" s="11"/>
      <c r="B822" s="11"/>
      <c r="G822" s="28"/>
    </row>
    <row r="823" spans="1:7" s="2" customFormat="1" x14ac:dyDescent="0.25">
      <c r="A823" s="11"/>
      <c r="B823" s="11"/>
      <c r="G823" s="28"/>
    </row>
    <row r="824" spans="1:7" s="2" customFormat="1" x14ac:dyDescent="0.25">
      <c r="A824" s="11"/>
      <c r="B824" s="11"/>
      <c r="G824" s="28"/>
    </row>
    <row r="825" spans="1:7" s="2" customFormat="1" x14ac:dyDescent="0.25">
      <c r="A825" s="11"/>
      <c r="B825" s="11"/>
      <c r="G825" s="28"/>
    </row>
    <row r="826" spans="1:7" s="2" customFormat="1" x14ac:dyDescent="0.25">
      <c r="A826" s="11"/>
      <c r="B826" s="11"/>
      <c r="G826" s="28"/>
    </row>
    <row r="827" spans="1:7" s="2" customFormat="1" x14ac:dyDescent="0.25">
      <c r="A827" s="11"/>
      <c r="B827" s="11"/>
      <c r="G827" s="28"/>
    </row>
    <row r="828" spans="1:7" s="2" customFormat="1" x14ac:dyDescent="0.25">
      <c r="A828" s="11"/>
      <c r="B828" s="11"/>
      <c r="G828" s="28"/>
    </row>
    <row r="829" spans="1:7" s="2" customFormat="1" x14ac:dyDescent="0.25">
      <c r="A829" s="11"/>
      <c r="B829" s="11"/>
      <c r="G829" s="28"/>
    </row>
    <row r="830" spans="1:7" s="2" customFormat="1" x14ac:dyDescent="0.25">
      <c r="A830" s="11"/>
      <c r="B830" s="11"/>
      <c r="G830" s="28"/>
    </row>
    <row r="831" spans="1:7" s="2" customFormat="1" x14ac:dyDescent="0.25">
      <c r="A831" s="11"/>
      <c r="B831" s="11"/>
      <c r="G831" s="28"/>
    </row>
    <row r="832" spans="1:7" s="2" customFormat="1" x14ac:dyDescent="0.25">
      <c r="A832" s="11"/>
      <c r="B832" s="11"/>
      <c r="G832" s="28"/>
    </row>
    <row r="833" spans="1:7" s="2" customFormat="1" x14ac:dyDescent="0.25">
      <c r="A833" s="11"/>
      <c r="B833" s="11"/>
      <c r="G833" s="28"/>
    </row>
    <row r="834" spans="1:7" s="2" customFormat="1" x14ac:dyDescent="0.25">
      <c r="A834" s="11"/>
      <c r="B834" s="11"/>
      <c r="G834" s="28"/>
    </row>
    <row r="835" spans="1:7" s="2" customFormat="1" x14ac:dyDescent="0.25">
      <c r="A835" s="11"/>
      <c r="B835" s="11"/>
      <c r="G835" s="28"/>
    </row>
    <row r="836" spans="1:7" s="2" customFormat="1" x14ac:dyDescent="0.25">
      <c r="A836" s="11"/>
      <c r="B836" s="11"/>
      <c r="G836" s="28"/>
    </row>
    <row r="837" spans="1:7" s="2" customFormat="1" x14ac:dyDescent="0.25">
      <c r="A837" s="11"/>
      <c r="B837" s="11"/>
      <c r="G837" s="28"/>
    </row>
    <row r="838" spans="1:7" s="2" customFormat="1" x14ac:dyDescent="0.25">
      <c r="A838" s="11"/>
      <c r="B838" s="11"/>
      <c r="G838" s="28"/>
    </row>
    <row r="839" spans="1:7" s="2" customFormat="1" x14ac:dyDescent="0.25">
      <c r="A839" s="11"/>
      <c r="B839" s="11"/>
      <c r="G839" s="28"/>
    </row>
    <row r="840" spans="1:7" s="2" customFormat="1" x14ac:dyDescent="0.25">
      <c r="A840" s="11"/>
      <c r="B840" s="11"/>
      <c r="G840" s="28"/>
    </row>
    <row r="841" spans="1:7" s="2" customFormat="1" x14ac:dyDescent="0.25">
      <c r="A841" s="11"/>
      <c r="B841" s="11"/>
      <c r="G841" s="28"/>
    </row>
    <row r="842" spans="1:7" s="2" customFormat="1" x14ac:dyDescent="0.25">
      <c r="A842" s="11"/>
      <c r="B842" s="11"/>
      <c r="G842" s="28"/>
    </row>
    <row r="843" spans="1:7" s="2" customFormat="1" x14ac:dyDescent="0.25">
      <c r="A843" s="11"/>
      <c r="B843" s="11"/>
      <c r="G843" s="28"/>
    </row>
    <row r="844" spans="1:7" s="2" customFormat="1" x14ac:dyDescent="0.25">
      <c r="A844" s="11"/>
      <c r="B844" s="11"/>
      <c r="G844" s="28"/>
    </row>
    <row r="845" spans="1:7" s="2" customFormat="1" x14ac:dyDescent="0.25">
      <c r="A845" s="11"/>
      <c r="B845" s="11"/>
      <c r="G845" s="28"/>
    </row>
    <row r="846" spans="1:7" s="2" customFormat="1" x14ac:dyDescent="0.25">
      <c r="A846" s="11"/>
      <c r="B846" s="11"/>
      <c r="G846" s="28"/>
    </row>
    <row r="847" spans="1:7" s="2" customFormat="1" x14ac:dyDescent="0.25">
      <c r="A847" s="11"/>
      <c r="B847" s="11"/>
      <c r="G847" s="28"/>
    </row>
    <row r="848" spans="1:7" s="2" customFormat="1" x14ac:dyDescent="0.25">
      <c r="A848" s="11"/>
      <c r="B848" s="11"/>
      <c r="G848" s="28"/>
    </row>
    <row r="849" spans="1:7" s="2" customFormat="1" x14ac:dyDescent="0.25">
      <c r="A849" s="11"/>
      <c r="B849" s="11"/>
      <c r="G849" s="28"/>
    </row>
    <row r="850" spans="1:7" s="2" customFormat="1" x14ac:dyDescent="0.25">
      <c r="A850" s="11"/>
      <c r="B850" s="11"/>
      <c r="G850" s="28"/>
    </row>
    <row r="851" spans="1:7" s="2" customFormat="1" x14ac:dyDescent="0.25">
      <c r="A851" s="11"/>
      <c r="B851" s="11"/>
      <c r="G851" s="28"/>
    </row>
    <row r="852" spans="1:7" s="2" customFormat="1" x14ac:dyDescent="0.25">
      <c r="A852" s="11"/>
      <c r="B852" s="11"/>
      <c r="G852" s="28"/>
    </row>
    <row r="853" spans="1:7" s="2" customFormat="1" x14ac:dyDescent="0.25">
      <c r="A853" s="11"/>
      <c r="B853" s="11"/>
      <c r="G853" s="28"/>
    </row>
    <row r="854" spans="1:7" s="2" customFormat="1" x14ac:dyDescent="0.25">
      <c r="A854" s="11"/>
      <c r="B854" s="11"/>
      <c r="G854" s="28"/>
    </row>
    <row r="855" spans="1:7" s="2" customFormat="1" x14ac:dyDescent="0.25">
      <c r="A855" s="11"/>
      <c r="B855" s="11"/>
      <c r="G855" s="28"/>
    </row>
    <row r="856" spans="1:7" s="2" customFormat="1" x14ac:dyDescent="0.25">
      <c r="A856" s="11"/>
      <c r="B856" s="11"/>
      <c r="G856" s="28"/>
    </row>
    <row r="857" spans="1:7" s="2" customFormat="1" x14ac:dyDescent="0.25">
      <c r="A857" s="11"/>
      <c r="B857" s="11"/>
      <c r="G857" s="28"/>
    </row>
    <row r="858" spans="1:7" s="2" customFormat="1" x14ac:dyDescent="0.25">
      <c r="A858" s="11"/>
      <c r="B858" s="11"/>
      <c r="G858" s="28"/>
    </row>
    <row r="859" spans="1:7" s="2" customFormat="1" x14ac:dyDescent="0.25">
      <c r="A859" s="11"/>
      <c r="B859" s="11"/>
      <c r="G859" s="28"/>
    </row>
    <row r="860" spans="1:7" s="2" customFormat="1" x14ac:dyDescent="0.25">
      <c r="A860" s="11"/>
      <c r="B860" s="11"/>
      <c r="G860" s="28"/>
    </row>
    <row r="861" spans="1:7" s="2" customFormat="1" x14ac:dyDescent="0.25">
      <c r="A861" s="11"/>
      <c r="B861" s="11"/>
      <c r="G861" s="28"/>
    </row>
    <row r="862" spans="1:7" s="2" customFormat="1" x14ac:dyDescent="0.25">
      <c r="A862" s="11"/>
      <c r="B862" s="11"/>
      <c r="G862" s="28"/>
    </row>
    <row r="863" spans="1:7" s="2" customFormat="1" x14ac:dyDescent="0.25">
      <c r="A863" s="11"/>
      <c r="B863" s="11"/>
      <c r="G863" s="28"/>
    </row>
    <row r="864" spans="1:7" s="2" customFormat="1" x14ac:dyDescent="0.25">
      <c r="A864" s="11"/>
      <c r="B864" s="11"/>
      <c r="G864" s="28"/>
    </row>
    <row r="865" spans="1:7" s="2" customFormat="1" x14ac:dyDescent="0.25">
      <c r="A865" s="11"/>
      <c r="B865" s="11"/>
      <c r="G865" s="28"/>
    </row>
    <row r="866" spans="1:7" s="2" customFormat="1" x14ac:dyDescent="0.25">
      <c r="A866" s="11"/>
      <c r="B866" s="11"/>
      <c r="G866" s="28"/>
    </row>
    <row r="867" spans="1:7" s="2" customFormat="1" x14ac:dyDescent="0.25">
      <c r="A867" s="11"/>
      <c r="B867" s="11"/>
      <c r="G867" s="28"/>
    </row>
    <row r="868" spans="1:7" s="2" customFormat="1" x14ac:dyDescent="0.25">
      <c r="A868" s="11"/>
      <c r="B868" s="11"/>
      <c r="G868" s="28"/>
    </row>
    <row r="869" spans="1:7" s="2" customFormat="1" x14ac:dyDescent="0.25">
      <c r="A869" s="11"/>
      <c r="B869" s="11"/>
      <c r="G869" s="28"/>
    </row>
    <row r="870" spans="1:7" s="2" customFormat="1" x14ac:dyDescent="0.25">
      <c r="A870" s="11"/>
      <c r="B870" s="11"/>
      <c r="G870" s="28"/>
    </row>
    <row r="871" spans="1:7" s="2" customFormat="1" x14ac:dyDescent="0.25">
      <c r="A871" s="11"/>
      <c r="B871" s="11"/>
      <c r="G871" s="28"/>
    </row>
    <row r="872" spans="1:7" s="2" customFormat="1" x14ac:dyDescent="0.25">
      <c r="A872" s="11"/>
      <c r="B872" s="11"/>
      <c r="G872" s="28"/>
    </row>
    <row r="873" spans="1:7" s="2" customFormat="1" x14ac:dyDescent="0.25">
      <c r="A873" s="11"/>
      <c r="B873" s="11"/>
      <c r="G873" s="28"/>
    </row>
    <row r="874" spans="1:7" s="2" customFormat="1" x14ac:dyDescent="0.25">
      <c r="A874" s="11"/>
      <c r="B874" s="11"/>
      <c r="G874" s="28"/>
    </row>
    <row r="875" spans="1:7" s="2" customFormat="1" x14ac:dyDescent="0.25">
      <c r="A875" s="11"/>
      <c r="B875" s="11"/>
      <c r="G875" s="28"/>
    </row>
    <row r="876" spans="1:7" s="2" customFormat="1" x14ac:dyDescent="0.25">
      <c r="A876" s="11"/>
      <c r="B876" s="11"/>
      <c r="G876" s="28"/>
    </row>
    <row r="877" spans="1:7" s="2" customFormat="1" x14ac:dyDescent="0.25">
      <c r="A877" s="11"/>
      <c r="B877" s="11"/>
      <c r="G877" s="28"/>
    </row>
    <row r="878" spans="1:7" s="2" customFormat="1" x14ac:dyDescent="0.25">
      <c r="A878" s="11"/>
      <c r="B878" s="11"/>
      <c r="G878" s="28"/>
    </row>
    <row r="879" spans="1:7" s="2" customFormat="1" x14ac:dyDescent="0.25">
      <c r="A879" s="11"/>
      <c r="B879" s="11"/>
      <c r="G879" s="28"/>
    </row>
    <row r="880" spans="1:7" s="2" customFormat="1" x14ac:dyDescent="0.25">
      <c r="A880" s="11"/>
      <c r="B880" s="11"/>
      <c r="G880" s="28"/>
    </row>
    <row r="881" spans="1:7" s="2" customFormat="1" x14ac:dyDescent="0.25">
      <c r="A881" s="11"/>
      <c r="B881" s="11"/>
      <c r="G881" s="28"/>
    </row>
    <row r="882" spans="1:7" s="2" customFormat="1" x14ac:dyDescent="0.25">
      <c r="A882" s="11"/>
      <c r="B882" s="11"/>
      <c r="G882" s="28"/>
    </row>
    <row r="883" spans="1:7" s="2" customFormat="1" x14ac:dyDescent="0.25">
      <c r="A883" s="11"/>
      <c r="B883" s="11"/>
      <c r="G883" s="28"/>
    </row>
    <row r="884" spans="1:7" s="2" customFormat="1" x14ac:dyDescent="0.25">
      <c r="A884" s="11"/>
      <c r="B884" s="11"/>
      <c r="G884" s="28"/>
    </row>
    <row r="885" spans="1:7" s="2" customFormat="1" x14ac:dyDescent="0.25">
      <c r="A885" s="11"/>
      <c r="B885" s="11"/>
      <c r="G885" s="28"/>
    </row>
    <row r="886" spans="1:7" s="2" customFormat="1" x14ac:dyDescent="0.25">
      <c r="A886" s="11"/>
      <c r="B886" s="11"/>
      <c r="G886" s="28"/>
    </row>
    <row r="887" spans="1:7" s="2" customFormat="1" x14ac:dyDescent="0.25">
      <c r="A887" s="11"/>
      <c r="B887" s="11"/>
      <c r="G887" s="28"/>
    </row>
    <row r="888" spans="1:7" s="2" customFormat="1" x14ac:dyDescent="0.25">
      <c r="A888" s="11"/>
      <c r="B888" s="11"/>
      <c r="G888" s="28"/>
    </row>
    <row r="889" spans="1:7" s="2" customFormat="1" x14ac:dyDescent="0.25">
      <c r="A889" s="11"/>
      <c r="B889" s="11"/>
      <c r="G889" s="28"/>
    </row>
    <row r="890" spans="1:7" s="2" customFormat="1" x14ac:dyDescent="0.25">
      <c r="A890" s="11"/>
      <c r="B890" s="11"/>
      <c r="G890" s="28"/>
    </row>
    <row r="891" spans="1:7" s="2" customFormat="1" x14ac:dyDescent="0.25">
      <c r="A891" s="11"/>
      <c r="B891" s="11"/>
      <c r="G891" s="28"/>
    </row>
    <row r="892" spans="1:7" s="2" customFormat="1" x14ac:dyDescent="0.25">
      <c r="A892" s="11"/>
      <c r="B892" s="11"/>
      <c r="G892" s="28"/>
    </row>
    <row r="893" spans="1:7" s="2" customFormat="1" x14ac:dyDescent="0.25">
      <c r="A893" s="11"/>
      <c r="B893" s="11"/>
      <c r="G893" s="28"/>
    </row>
    <row r="894" spans="1:7" s="2" customFormat="1" x14ac:dyDescent="0.25">
      <c r="A894" s="11"/>
      <c r="B894" s="11"/>
      <c r="G894" s="28"/>
    </row>
    <row r="895" spans="1:7" s="2" customFormat="1" x14ac:dyDescent="0.25">
      <c r="A895" s="11"/>
      <c r="B895" s="11"/>
      <c r="G895" s="28"/>
    </row>
    <row r="896" spans="1:7" s="2" customFormat="1" x14ac:dyDescent="0.25">
      <c r="A896" s="11"/>
      <c r="B896" s="11"/>
      <c r="G896" s="28"/>
    </row>
    <row r="897" spans="1:7" s="2" customFormat="1" x14ac:dyDescent="0.25">
      <c r="A897" s="11"/>
      <c r="B897" s="11"/>
      <c r="G897" s="28"/>
    </row>
    <row r="898" spans="1:7" s="2" customFormat="1" x14ac:dyDescent="0.25">
      <c r="A898" s="11"/>
      <c r="B898" s="11"/>
      <c r="G898" s="28"/>
    </row>
    <row r="899" spans="1:7" s="2" customFormat="1" x14ac:dyDescent="0.25">
      <c r="A899" s="11"/>
      <c r="B899" s="11"/>
      <c r="G899" s="28"/>
    </row>
    <row r="900" spans="1:7" s="2" customFormat="1" x14ac:dyDescent="0.25">
      <c r="A900" s="11"/>
      <c r="B900" s="11"/>
      <c r="G900" s="28"/>
    </row>
    <row r="901" spans="1:7" s="2" customFormat="1" x14ac:dyDescent="0.25">
      <c r="A901" s="11"/>
      <c r="B901" s="11"/>
      <c r="G901" s="28"/>
    </row>
    <row r="902" spans="1:7" s="2" customFormat="1" x14ac:dyDescent="0.25">
      <c r="A902" s="11"/>
      <c r="B902" s="11"/>
      <c r="G902" s="28"/>
    </row>
    <row r="903" spans="1:7" s="2" customFormat="1" x14ac:dyDescent="0.25">
      <c r="A903" s="11"/>
      <c r="B903" s="11"/>
      <c r="G903" s="28"/>
    </row>
    <row r="904" spans="1:7" s="2" customFormat="1" x14ac:dyDescent="0.25">
      <c r="A904" s="11"/>
      <c r="B904" s="11"/>
      <c r="G904" s="28"/>
    </row>
    <row r="905" spans="1:7" s="2" customFormat="1" x14ac:dyDescent="0.25">
      <c r="A905" s="11"/>
      <c r="B905" s="11"/>
      <c r="G905" s="28"/>
    </row>
    <row r="906" spans="1:7" s="2" customFormat="1" x14ac:dyDescent="0.25">
      <c r="A906" s="11"/>
      <c r="B906" s="11"/>
      <c r="G906" s="28"/>
    </row>
    <row r="907" spans="1:7" s="2" customFormat="1" x14ac:dyDescent="0.25">
      <c r="A907" s="11"/>
      <c r="B907" s="11"/>
      <c r="G907" s="28"/>
    </row>
    <row r="908" spans="1:7" s="2" customFormat="1" x14ac:dyDescent="0.25">
      <c r="A908" s="11"/>
      <c r="B908" s="11"/>
      <c r="G908" s="28"/>
    </row>
    <row r="909" spans="1:7" s="2" customFormat="1" x14ac:dyDescent="0.25">
      <c r="A909" s="11"/>
      <c r="B909" s="11"/>
      <c r="G909" s="28"/>
    </row>
    <row r="910" spans="1:7" s="2" customFormat="1" x14ac:dyDescent="0.25">
      <c r="A910" s="11"/>
      <c r="B910" s="11"/>
      <c r="G910" s="28"/>
    </row>
    <row r="911" spans="1:7" s="2" customFormat="1" x14ac:dyDescent="0.25">
      <c r="A911" s="11"/>
      <c r="B911" s="11"/>
      <c r="G911" s="28"/>
    </row>
    <row r="912" spans="1:7" s="2" customFormat="1" x14ac:dyDescent="0.25">
      <c r="A912" s="11"/>
      <c r="B912" s="11"/>
      <c r="G912" s="28"/>
    </row>
    <row r="913" spans="1:7" s="2" customFormat="1" x14ac:dyDescent="0.25">
      <c r="A913" s="11"/>
      <c r="B913" s="11"/>
      <c r="G913" s="28"/>
    </row>
    <row r="914" spans="1:7" s="2" customFormat="1" x14ac:dyDescent="0.25">
      <c r="A914" s="11"/>
      <c r="B914" s="11"/>
      <c r="G914" s="28"/>
    </row>
    <row r="915" spans="1:7" s="2" customFormat="1" x14ac:dyDescent="0.25">
      <c r="A915" s="11"/>
      <c r="B915" s="11"/>
      <c r="G915" s="28"/>
    </row>
    <row r="916" spans="1:7" s="2" customFormat="1" x14ac:dyDescent="0.25">
      <c r="A916" s="11"/>
      <c r="B916" s="11"/>
      <c r="G916" s="28"/>
    </row>
    <row r="917" spans="1:7" s="2" customFormat="1" x14ac:dyDescent="0.25">
      <c r="A917" s="11"/>
      <c r="B917" s="11"/>
      <c r="G917" s="28"/>
    </row>
    <row r="918" spans="1:7" s="2" customFormat="1" x14ac:dyDescent="0.25">
      <c r="A918" s="11"/>
      <c r="B918" s="11"/>
      <c r="G918" s="28"/>
    </row>
    <row r="919" spans="1:7" s="2" customFormat="1" x14ac:dyDescent="0.25">
      <c r="A919" s="11"/>
      <c r="B919" s="11"/>
      <c r="G919" s="28"/>
    </row>
    <row r="920" spans="1:7" s="2" customFormat="1" x14ac:dyDescent="0.25">
      <c r="A920" s="11"/>
      <c r="B920" s="11"/>
      <c r="G920" s="28"/>
    </row>
    <row r="921" spans="1:7" s="2" customFormat="1" x14ac:dyDescent="0.25">
      <c r="A921" s="11"/>
      <c r="B921" s="11"/>
      <c r="G921" s="28"/>
    </row>
    <row r="922" spans="1:7" s="2" customFormat="1" x14ac:dyDescent="0.25">
      <c r="A922" s="11"/>
      <c r="B922" s="11"/>
      <c r="G922" s="28"/>
    </row>
    <row r="923" spans="1:7" s="2" customFormat="1" x14ac:dyDescent="0.25">
      <c r="A923" s="11"/>
      <c r="B923" s="11"/>
      <c r="G923" s="28"/>
    </row>
    <row r="924" spans="1:7" s="2" customFormat="1" x14ac:dyDescent="0.25">
      <c r="A924" s="11"/>
      <c r="B924" s="11"/>
      <c r="G924" s="28"/>
    </row>
    <row r="925" spans="1:7" s="2" customFormat="1" x14ac:dyDescent="0.25">
      <c r="A925" s="11"/>
      <c r="B925" s="11"/>
      <c r="G925" s="28"/>
    </row>
    <row r="926" spans="1:7" s="2" customFormat="1" x14ac:dyDescent="0.25">
      <c r="A926" s="11"/>
      <c r="B926" s="11"/>
      <c r="G926" s="28"/>
    </row>
    <row r="927" spans="1:7" s="2" customFormat="1" x14ac:dyDescent="0.25">
      <c r="A927" s="11"/>
      <c r="B927" s="11"/>
      <c r="G927" s="28"/>
    </row>
    <row r="928" spans="1:7" s="2" customFormat="1" x14ac:dyDescent="0.25">
      <c r="A928" s="11"/>
      <c r="B928" s="11"/>
      <c r="G928" s="28"/>
    </row>
    <row r="929" spans="1:7" s="2" customFormat="1" x14ac:dyDescent="0.25">
      <c r="A929" s="11"/>
      <c r="B929" s="11"/>
      <c r="G929" s="28"/>
    </row>
    <row r="930" spans="1:7" s="2" customFormat="1" x14ac:dyDescent="0.25">
      <c r="A930" s="11"/>
      <c r="B930" s="11"/>
      <c r="G930" s="28"/>
    </row>
    <row r="931" spans="1:7" s="2" customFormat="1" x14ac:dyDescent="0.25">
      <c r="A931" s="11"/>
      <c r="B931" s="11"/>
      <c r="G931" s="28"/>
    </row>
    <row r="932" spans="1:7" s="2" customFormat="1" x14ac:dyDescent="0.25">
      <c r="A932" s="11"/>
      <c r="B932" s="11"/>
      <c r="G932" s="28"/>
    </row>
    <row r="933" spans="1:7" s="2" customFormat="1" x14ac:dyDescent="0.25">
      <c r="A933" s="11"/>
      <c r="B933" s="11"/>
      <c r="G933" s="28"/>
    </row>
    <row r="934" spans="1:7" s="2" customFormat="1" x14ac:dyDescent="0.25">
      <c r="A934" s="11"/>
      <c r="B934" s="11"/>
      <c r="G934" s="28"/>
    </row>
    <row r="935" spans="1:7" s="2" customFormat="1" x14ac:dyDescent="0.25">
      <c r="A935" s="11"/>
      <c r="B935" s="11"/>
      <c r="G935" s="28"/>
    </row>
    <row r="936" spans="1:7" s="2" customFormat="1" x14ac:dyDescent="0.25">
      <c r="A936" s="11"/>
      <c r="B936" s="11"/>
      <c r="G936" s="28"/>
    </row>
    <row r="937" spans="1:7" s="2" customFormat="1" x14ac:dyDescent="0.25">
      <c r="A937" s="11"/>
      <c r="B937" s="11"/>
      <c r="G937" s="28"/>
    </row>
    <row r="938" spans="1:7" s="2" customFormat="1" x14ac:dyDescent="0.25">
      <c r="A938" s="11"/>
      <c r="B938" s="11"/>
      <c r="G938" s="28"/>
    </row>
    <row r="939" spans="1:7" s="2" customFormat="1" x14ac:dyDescent="0.25">
      <c r="A939" s="11"/>
      <c r="B939" s="11"/>
      <c r="G939" s="28"/>
    </row>
    <row r="940" spans="1:7" s="2" customFormat="1" x14ac:dyDescent="0.25">
      <c r="A940" s="11"/>
      <c r="B940" s="11"/>
      <c r="G940" s="28"/>
    </row>
    <row r="941" spans="1:7" s="2" customFormat="1" x14ac:dyDescent="0.25">
      <c r="A941" s="11"/>
      <c r="B941" s="11"/>
      <c r="G941" s="28"/>
    </row>
    <row r="942" spans="1:7" s="2" customFormat="1" x14ac:dyDescent="0.25">
      <c r="A942" s="11"/>
      <c r="B942" s="11"/>
      <c r="G942" s="28"/>
    </row>
    <row r="943" spans="1:7" s="2" customFormat="1" x14ac:dyDescent="0.25">
      <c r="A943" s="11"/>
      <c r="B943" s="11"/>
      <c r="G943" s="28"/>
    </row>
    <row r="944" spans="1:7" s="2" customFormat="1" x14ac:dyDescent="0.25">
      <c r="A944" s="11"/>
      <c r="B944" s="11"/>
      <c r="G944" s="28"/>
    </row>
    <row r="945" spans="1:7" s="2" customFormat="1" x14ac:dyDescent="0.25">
      <c r="A945" s="11"/>
      <c r="B945" s="11"/>
      <c r="G945" s="28"/>
    </row>
    <row r="946" spans="1:7" s="2" customFormat="1" x14ac:dyDescent="0.25">
      <c r="A946" s="11"/>
      <c r="B946" s="11"/>
      <c r="G946" s="28"/>
    </row>
    <row r="947" spans="1:7" s="2" customFormat="1" x14ac:dyDescent="0.25">
      <c r="A947" s="11"/>
      <c r="B947" s="11"/>
      <c r="G947" s="28"/>
    </row>
    <row r="948" spans="1:7" s="2" customFormat="1" x14ac:dyDescent="0.25">
      <c r="A948" s="11"/>
      <c r="B948" s="11"/>
      <c r="G948" s="28"/>
    </row>
    <row r="949" spans="1:7" s="2" customFormat="1" x14ac:dyDescent="0.25">
      <c r="A949" s="11"/>
      <c r="B949" s="11"/>
      <c r="G949" s="28"/>
    </row>
    <row r="950" spans="1:7" s="2" customFormat="1" x14ac:dyDescent="0.25">
      <c r="A950" s="11"/>
      <c r="B950" s="11"/>
      <c r="G950" s="28"/>
    </row>
    <row r="951" spans="1:7" s="2" customFormat="1" x14ac:dyDescent="0.25">
      <c r="A951" s="11"/>
      <c r="B951" s="11"/>
      <c r="G951" s="28"/>
    </row>
    <row r="952" spans="1:7" s="2" customFormat="1" x14ac:dyDescent="0.25">
      <c r="A952" s="11"/>
      <c r="B952" s="11"/>
      <c r="G952" s="28"/>
    </row>
    <row r="953" spans="1:7" s="2" customFormat="1" x14ac:dyDescent="0.25">
      <c r="A953" s="11"/>
      <c r="B953" s="11"/>
      <c r="G953" s="28"/>
    </row>
    <row r="954" spans="1:7" s="2" customFormat="1" x14ac:dyDescent="0.25">
      <c r="A954" s="11"/>
      <c r="B954" s="11"/>
      <c r="G954" s="28"/>
    </row>
    <row r="955" spans="1:7" s="2" customFormat="1" x14ac:dyDescent="0.25">
      <c r="A955" s="11"/>
      <c r="B955" s="11"/>
      <c r="G955" s="28"/>
    </row>
    <row r="956" spans="1:7" s="2" customFormat="1" x14ac:dyDescent="0.25">
      <c r="A956" s="11"/>
      <c r="B956" s="11"/>
      <c r="G956" s="28"/>
    </row>
    <row r="957" spans="1:7" s="2" customFormat="1" x14ac:dyDescent="0.25">
      <c r="A957" s="11"/>
      <c r="B957" s="11"/>
      <c r="G957" s="28"/>
    </row>
    <row r="958" spans="1:7" s="2" customFormat="1" x14ac:dyDescent="0.25">
      <c r="A958" s="11"/>
      <c r="B958" s="11"/>
      <c r="G958" s="28"/>
    </row>
    <row r="959" spans="1:7" s="2" customFormat="1" x14ac:dyDescent="0.25">
      <c r="A959" s="11"/>
      <c r="B959" s="11"/>
      <c r="G959" s="28"/>
    </row>
    <row r="960" spans="1:7" s="2" customFormat="1" x14ac:dyDescent="0.25">
      <c r="A960" s="11"/>
      <c r="B960" s="11"/>
      <c r="G960" s="28"/>
    </row>
    <row r="961" spans="1:7" s="2" customFormat="1" x14ac:dyDescent="0.25">
      <c r="A961" s="11"/>
      <c r="B961" s="11"/>
      <c r="G961" s="28"/>
    </row>
    <row r="962" spans="1:7" s="2" customFormat="1" x14ac:dyDescent="0.25">
      <c r="A962" s="11"/>
      <c r="B962" s="11"/>
      <c r="G962" s="28"/>
    </row>
    <row r="963" spans="1:7" s="2" customFormat="1" x14ac:dyDescent="0.25">
      <c r="A963" s="11"/>
      <c r="B963" s="11"/>
      <c r="G963" s="28"/>
    </row>
    <row r="964" spans="1:7" s="2" customFormat="1" x14ac:dyDescent="0.25">
      <c r="A964" s="11"/>
      <c r="B964" s="11"/>
      <c r="G964" s="28"/>
    </row>
    <row r="965" spans="1:7" s="2" customFormat="1" x14ac:dyDescent="0.25">
      <c r="A965" s="11"/>
      <c r="B965" s="11"/>
      <c r="G965" s="28"/>
    </row>
    <row r="966" spans="1:7" s="2" customFormat="1" x14ac:dyDescent="0.25">
      <c r="A966" s="11"/>
      <c r="B966" s="11"/>
      <c r="G966" s="28"/>
    </row>
    <row r="967" spans="1:7" s="2" customFormat="1" x14ac:dyDescent="0.25">
      <c r="A967" s="11"/>
      <c r="B967" s="11"/>
      <c r="G967" s="28"/>
    </row>
    <row r="968" spans="1:7" s="2" customFormat="1" x14ac:dyDescent="0.25">
      <c r="A968" s="11"/>
      <c r="B968" s="11"/>
      <c r="G968" s="28"/>
    </row>
    <row r="969" spans="1:7" s="2" customFormat="1" x14ac:dyDescent="0.25">
      <c r="A969" s="11"/>
      <c r="B969" s="11"/>
      <c r="G969" s="28"/>
    </row>
    <row r="970" spans="1:7" s="2" customFormat="1" x14ac:dyDescent="0.25">
      <c r="A970" s="11"/>
      <c r="B970" s="11"/>
      <c r="G970" s="28"/>
    </row>
    <row r="971" spans="1:7" s="2" customFormat="1" x14ac:dyDescent="0.25">
      <c r="A971" s="11"/>
      <c r="B971" s="11"/>
      <c r="G971" s="28"/>
    </row>
    <row r="972" spans="1:7" s="2" customFormat="1" x14ac:dyDescent="0.25">
      <c r="A972" s="11"/>
      <c r="B972" s="11"/>
      <c r="G972" s="28"/>
    </row>
    <row r="973" spans="1:7" s="2" customFormat="1" x14ac:dyDescent="0.25">
      <c r="A973" s="11"/>
      <c r="B973" s="11"/>
      <c r="G973" s="28"/>
    </row>
    <row r="974" spans="1:7" s="2" customFormat="1" x14ac:dyDescent="0.25">
      <c r="A974" s="11"/>
      <c r="B974" s="11"/>
      <c r="G974" s="28"/>
    </row>
    <row r="975" spans="1:7" s="2" customFormat="1" x14ac:dyDescent="0.25">
      <c r="A975" s="11"/>
      <c r="B975" s="11"/>
      <c r="G975" s="28"/>
    </row>
    <row r="976" spans="1:7" s="2" customFormat="1" x14ac:dyDescent="0.25">
      <c r="A976" s="11"/>
      <c r="B976" s="11"/>
      <c r="G976" s="28"/>
    </row>
    <row r="977" spans="1:7" s="2" customFormat="1" x14ac:dyDescent="0.25">
      <c r="A977" s="11"/>
      <c r="B977" s="11"/>
      <c r="G977" s="28"/>
    </row>
    <row r="978" spans="1:7" s="2" customFormat="1" x14ac:dyDescent="0.25">
      <c r="A978" s="11"/>
      <c r="B978" s="11"/>
      <c r="G978" s="28"/>
    </row>
    <row r="979" spans="1:7" s="2" customFormat="1" x14ac:dyDescent="0.25">
      <c r="A979" s="11"/>
      <c r="B979" s="11"/>
      <c r="G979" s="28"/>
    </row>
    <row r="980" spans="1:7" s="2" customFormat="1" x14ac:dyDescent="0.25">
      <c r="A980" s="11"/>
      <c r="B980" s="11"/>
      <c r="G980" s="28"/>
    </row>
    <row r="981" spans="1:7" s="2" customFormat="1" x14ac:dyDescent="0.25">
      <c r="A981" s="11"/>
      <c r="B981" s="11"/>
      <c r="G981" s="28"/>
    </row>
    <row r="982" spans="1:7" s="2" customFormat="1" x14ac:dyDescent="0.25">
      <c r="A982" s="11"/>
      <c r="B982" s="11"/>
      <c r="G982" s="28"/>
    </row>
  </sheetData>
  <sheetProtection algorithmName="SHA-512" hashValue="seJ9TeLsolufd1hJ5B7VAQBkfSkFXBwLyQhB3EvGJrPmv1o4lwYBHkBH7XhEaYPCGDUP96sIHnbOwifUlehFBQ==" saltValue="e7ihVzs4IOxfoiqzLFRbFA==" spinCount="100000" sheet="1" insertRows="0"/>
  <mergeCells count="21">
    <mergeCell ref="B6:G6"/>
    <mergeCell ref="B7:G7"/>
    <mergeCell ref="B42:B44"/>
    <mergeCell ref="B45:F45"/>
    <mergeCell ref="B13:C13"/>
    <mergeCell ref="B8:G8"/>
    <mergeCell ref="B52:F52"/>
    <mergeCell ref="B49:F49"/>
    <mergeCell ref="B46:B48"/>
    <mergeCell ref="B25:F25"/>
    <mergeCell ref="B29:F29"/>
    <mergeCell ref="B33:F33"/>
    <mergeCell ref="B22:B24"/>
    <mergeCell ref="B26:B28"/>
    <mergeCell ref="B30:B32"/>
    <mergeCell ref="B37:F37"/>
    <mergeCell ref="B38:B40"/>
    <mergeCell ref="B41:F41"/>
    <mergeCell ref="B34:B36"/>
    <mergeCell ref="B50:F50"/>
    <mergeCell ref="B51:F51"/>
  </mergeCells>
  <conditionalFormatting sqref="G1:G5 G9:G13 E14:E16 G17:G1048576">
    <cfRule type="containsText" dxfId="0" priority="11" operator="containsText" text="minimo">
      <formula>NOT(ISERROR(SEARCH("minimo",E1)))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delle 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2025-09-03T08:17:44Z</dcterms:modified>
</cp:coreProperties>
</file>