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3256" windowHeight="12072"/>
  </bookViews>
  <sheets>
    <sheet name="All. 2 Offerta economica" sheetId="3" r:id="rId1"/>
  </sheets>
  <calcPr calcId="145621"/>
</workbook>
</file>

<file path=xl/calcChain.xml><?xml version="1.0" encoding="utf-8"?>
<calcChain xmlns="http://schemas.openxmlformats.org/spreadsheetml/2006/main">
  <c r="D25" i="3" l="1"/>
  <c r="E25" i="3" s="1"/>
  <c r="D22" i="3"/>
  <c r="E22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1" i="3"/>
  <c r="E11" i="3" s="1"/>
  <c r="D8" i="3" l="1"/>
  <c r="E8" i="3" s="1"/>
  <c r="E30" i="3" l="1"/>
</calcChain>
</file>

<file path=xl/sharedStrings.xml><?xml version="1.0" encoding="utf-8"?>
<sst xmlns="http://schemas.openxmlformats.org/spreadsheetml/2006/main" count="29" uniqueCount="29">
  <si>
    <t>PROCEDURA APERTA PER L’AFFIDAMENTO DELLE ATTIVITÀ DI GESTIONE, CONDUZIONE E MANUTENZIONE DEGLI IMMOBILI E DEGLI IMPIANTI DELLA CAMERA DI COMMERCIO DI MILANO MONZA BRIANZA LODI. CIG N. 7816503E51  CUP E44G19000000005</t>
  </si>
  <si>
    <t>Sostituzione Fan Coil - installazione</t>
  </si>
  <si>
    <t>Sostituzione corpi illuminanti</t>
  </si>
  <si>
    <t>Verniciatura serramenti</t>
  </si>
  <si>
    <t>Strumenti di misura elettrica</t>
  </si>
  <si>
    <t>Tinteggiature interni Palazzo Turati</t>
  </si>
  <si>
    <t>Tinteggiature interni Palazzo Giureconsulti</t>
  </si>
  <si>
    <t>Controllo stato facciate Palazzo Turati</t>
  </si>
  <si>
    <t>Controllo stato facciate Palazzo Mezzanotte</t>
  </si>
  <si>
    <t>Attività a canone per manutenzioni programmate e Presidio fisso</t>
  </si>
  <si>
    <t xml:space="preserve">Importo derivante dal ribasso (per 36 Mesi IVA esclusa) </t>
  </si>
  <si>
    <t>Ribasso su attività a canone e presidio</t>
  </si>
  <si>
    <t>Ribasso su interventi di manutenzione migliorativa</t>
  </si>
  <si>
    <t>Ribasso su Listini DEI</t>
  </si>
  <si>
    <t>Ribasso su  tariffe orarie per presidio extra di Palazzo Giureconsulti</t>
  </si>
  <si>
    <t>ONERI DELLA SICUREZZA NON SOGGETTI A RIBASSO</t>
  </si>
  <si>
    <t>ALLEGATO 2  SCHEDA DI OFFERTA ECONOMICA</t>
  </si>
  <si>
    <t>Percentuale di ribasso offerta (inserire la % con massimo due cifre decimali)</t>
  </si>
  <si>
    <t>Totale a Base d'asta per 36 Mesi IVA esclusa (al netto degli oneri della sicurezza)</t>
  </si>
  <si>
    <r>
      <rPr>
        <b/>
        <sz val="11"/>
        <color theme="1"/>
        <rFont val="Calibri"/>
        <family val="2"/>
        <scheme val="minor"/>
      </rPr>
      <t xml:space="preserve">Ribasso su tariffe orario per il presidio extra orario a chiamata per palazzo Giureconsulti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</t>
    </r>
  </si>
  <si>
    <t>Ribasso su listini  DEI di cui all'art. 8.3 del Capitolato per gli interventi extra-canone entro il PLAFOND</t>
  </si>
  <si>
    <t>Gli importi offerti, derivanti dai ribassi applicati, devono tra l'altro rispettare i minimi salariali retributivi del CCNL applicato.</t>
  </si>
  <si>
    <t>Il plafond per cui il concorrente è tenuto a specificare il ribasso da applicare ai listini DEI non è vincolante per la Committente.</t>
  </si>
  <si>
    <t>N.B.</t>
  </si>
  <si>
    <t>Cella di controllo per arrotondamento alla 2a cifra decimale</t>
  </si>
  <si>
    <t>Gli importi offerti si intendono al netto dell'IVA</t>
  </si>
  <si>
    <r>
      <t xml:space="preserve">VALORE TOTALE OFFERTO   
</t>
    </r>
    <r>
      <rPr>
        <b/>
        <u val="singleAccounting"/>
        <sz val="14"/>
        <color theme="0"/>
        <rFont val="Calibri"/>
        <family val="2"/>
        <scheme val="minor"/>
      </rPr>
      <t xml:space="preserve">(da indicare nel campo "Offerta economica" presente sulla piattaforma Sintel)         </t>
    </r>
    <r>
      <rPr>
        <b/>
        <sz val="14"/>
        <color theme="0"/>
        <rFont val="Calibri"/>
        <family val="2"/>
        <scheme val="minor"/>
      </rPr>
      <t xml:space="preserve">                                                                                                                               </t>
    </r>
  </si>
  <si>
    <t>Il concorrente deve compilare i campi evidenziati in giallo</t>
  </si>
  <si>
    <t>valore da inserire su Sintel: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</si>
</sst>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singleAccounting"/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3" applyFont="1"/>
    <xf numFmtId="9" fontId="0" fillId="0" borderId="0" xfId="2" applyFont="1"/>
    <xf numFmtId="43" fontId="2" fillId="0" borderId="0" xfId="3" applyFont="1"/>
    <xf numFmtId="0" fontId="0" fillId="0" borderId="0" xfId="0" applyFill="1"/>
    <xf numFmtId="0" fontId="4" fillId="0" borderId="0" xfId="0" applyFont="1" applyProtection="1"/>
    <xf numFmtId="43" fontId="4" fillId="0" borderId="0" xfId="3" applyFont="1" applyProtection="1"/>
    <xf numFmtId="9" fontId="7" fillId="0" borderId="0" xfId="2" applyFont="1" applyFill="1" applyAlignment="1" applyProtection="1">
      <alignment horizontal="center" wrapText="1"/>
    </xf>
    <xf numFmtId="0" fontId="0" fillId="0" borderId="0" xfId="0" applyProtection="1"/>
    <xf numFmtId="43" fontId="5" fillId="2" borderId="1" xfId="3" applyFont="1" applyFill="1" applyBorder="1" applyAlignment="1" applyProtection="1">
      <alignment horizontal="center" vertical="center" wrapText="1"/>
    </xf>
    <xf numFmtId="43" fontId="11" fillId="2" borderId="0" xfId="3" applyFont="1" applyFill="1" applyAlignment="1" applyProtection="1">
      <alignment horizontal="center" wrapText="1"/>
    </xf>
    <xf numFmtId="43" fontId="6" fillId="0" borderId="0" xfId="3" applyFont="1" applyFill="1" applyAlignment="1" applyProtection="1">
      <alignment wrapText="1"/>
    </xf>
    <xf numFmtId="0" fontId="2" fillId="0" borderId="1" xfId="0" applyFont="1" applyBorder="1" applyProtection="1"/>
    <xf numFmtId="164" fontId="9" fillId="3" borderId="1" xfId="1" applyFont="1" applyFill="1" applyBorder="1" applyProtection="1"/>
    <xf numFmtId="164" fontId="10" fillId="4" borderId="1" xfId="1" applyFont="1" applyFill="1" applyBorder="1" applyProtection="1"/>
    <xf numFmtId="0" fontId="2" fillId="0" borderId="0" xfId="0" applyFont="1" applyProtection="1"/>
    <xf numFmtId="164" fontId="9" fillId="0" borderId="0" xfId="1" applyFont="1" applyFill="1" applyBorder="1" applyProtection="1"/>
    <xf numFmtId="10" fontId="10" fillId="0" borderId="0" xfId="2" applyNumberFormat="1" applyFont="1" applyBorder="1" applyProtection="1"/>
    <xf numFmtId="164" fontId="10" fillId="0" borderId="0" xfId="1" applyFont="1" applyBorder="1" applyProtection="1"/>
    <xf numFmtId="164" fontId="9" fillId="0" borderId="0" xfId="1" applyFont="1" applyProtection="1"/>
    <xf numFmtId="10" fontId="10" fillId="0" borderId="0" xfId="2" applyNumberFormat="1" applyFont="1" applyProtection="1"/>
    <xf numFmtId="164" fontId="10" fillId="0" borderId="0" xfId="1" applyFont="1" applyProtection="1"/>
    <xf numFmtId="9" fontId="10" fillId="0" borderId="0" xfId="2" applyFont="1" applyProtection="1"/>
    <xf numFmtId="43" fontId="12" fillId="2" borderId="0" xfId="3" applyFont="1" applyFill="1" applyAlignment="1" applyProtection="1">
      <alignment horizontal="center" wrapText="1"/>
    </xf>
    <xf numFmtId="0" fontId="2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43" fontId="7" fillId="2" borderId="0" xfId="3" applyFont="1" applyFill="1" applyAlignment="1" applyProtection="1">
      <alignment horizontal="center" wrapText="1"/>
    </xf>
    <xf numFmtId="164" fontId="10" fillId="3" borderId="1" xfId="1" applyFont="1" applyFill="1" applyBorder="1" applyProtection="1"/>
    <xf numFmtId="9" fontId="10" fillId="3" borderId="2" xfId="2" applyFont="1" applyFill="1" applyBorder="1" applyProtection="1"/>
    <xf numFmtId="164" fontId="10" fillId="4" borderId="2" xfId="1" applyFont="1" applyFill="1" applyBorder="1" applyProtection="1"/>
    <xf numFmtId="43" fontId="10" fillId="3" borderId="1" xfId="3" applyFont="1" applyFill="1" applyBorder="1" applyProtection="1"/>
    <xf numFmtId="0" fontId="8" fillId="0" borderId="0" xfId="0" applyFont="1"/>
    <xf numFmtId="10" fontId="10" fillId="0" borderId="1" xfId="2" applyNumberFormat="1" applyFont="1" applyBorder="1" applyProtection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10" fontId="10" fillId="5" borderId="1" xfId="2" applyNumberFormat="1" applyFont="1" applyFill="1" applyBorder="1" applyProtection="1">
      <protection locked="0"/>
    </xf>
    <xf numFmtId="9" fontId="7" fillId="0" borderId="0" xfId="2" applyFont="1" applyFill="1" applyAlignment="1" applyProtection="1">
      <alignment horizontal="center" vertical="center" wrapText="1"/>
    </xf>
    <xf numFmtId="9" fontId="7" fillId="2" borderId="0" xfId="2" applyFont="1" applyFill="1" applyAlignment="1" applyProtection="1">
      <alignment horizontal="center" vertical="center" wrapText="1"/>
    </xf>
    <xf numFmtId="9" fontId="3" fillId="0" borderId="0" xfId="2" applyFont="1" applyAlignment="1" applyProtection="1">
      <alignment horizontal="center" vertical="center"/>
    </xf>
    <xf numFmtId="9" fontId="17" fillId="0" borderId="0" xfId="2" applyFont="1" applyFill="1" applyAlignment="1" applyProtection="1">
      <alignment horizontal="center" vertical="center" wrapText="1"/>
    </xf>
    <xf numFmtId="164" fontId="13" fillId="4" borderId="3" xfId="1" applyFont="1" applyFill="1" applyBorder="1" applyProtection="1"/>
    <xf numFmtId="9" fontId="18" fillId="3" borderId="4" xfId="2" applyFont="1" applyFill="1" applyBorder="1" applyAlignment="1" applyProtection="1">
      <alignment wrapText="1"/>
    </xf>
  </cellXfs>
  <cellStyles count="4">
    <cellStyle name="Migliaia" xfId="3" builtinId="3"/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abSelected="1" zoomScale="70" zoomScaleNormal="70" workbookViewId="0">
      <selection activeCell="I3" sqref="I3"/>
    </sheetView>
  </sheetViews>
  <sheetFormatPr defaultRowHeight="14.4" x14ac:dyDescent="0.3"/>
  <cols>
    <col min="1" max="1" width="76.44140625" customWidth="1"/>
    <col min="2" max="2" width="23.5546875" style="1" customWidth="1"/>
    <col min="3" max="3" width="34.44140625" style="2" customWidth="1"/>
    <col min="4" max="4" width="23.6640625" style="2" customWidth="1"/>
    <col min="5" max="5" width="31.88671875" customWidth="1"/>
  </cols>
  <sheetData>
    <row r="1" spans="1:7" ht="33.75" customHeight="1" x14ac:dyDescent="0.35">
      <c r="A1" s="5"/>
      <c r="B1" s="6"/>
      <c r="C1" s="39" t="s">
        <v>16</v>
      </c>
      <c r="D1" s="39"/>
      <c r="E1" s="39"/>
    </row>
    <row r="2" spans="1:7" ht="77.400000000000006" customHeight="1" x14ac:dyDescent="0.3">
      <c r="A2" s="38" t="s">
        <v>0</v>
      </c>
      <c r="B2" s="38"/>
      <c r="C2" s="38"/>
      <c r="D2" s="38"/>
      <c r="E2" s="38"/>
    </row>
    <row r="3" spans="1:7" s="4" customFormat="1" ht="18.600000000000001" customHeight="1" x14ac:dyDescent="0.3">
      <c r="A3" s="37"/>
      <c r="B3" s="37"/>
      <c r="C3" s="37"/>
      <c r="D3" s="37"/>
      <c r="E3" s="37"/>
    </row>
    <row r="4" spans="1:7" s="4" customFormat="1" ht="28.2" customHeight="1" x14ac:dyDescent="0.3">
      <c r="A4" s="40" t="s">
        <v>27</v>
      </c>
      <c r="B4" s="40"/>
      <c r="C4" s="40"/>
      <c r="D4" s="40"/>
      <c r="E4" s="40"/>
    </row>
    <row r="5" spans="1:7" ht="15.75" customHeight="1" x14ac:dyDescent="0.35">
      <c r="A5" s="7"/>
      <c r="B5" s="7"/>
      <c r="C5" s="7"/>
      <c r="D5" s="7"/>
      <c r="E5" s="7"/>
      <c r="F5" s="4"/>
      <c r="G5" s="4"/>
    </row>
    <row r="6" spans="1:7" ht="90" customHeight="1" x14ac:dyDescent="0.3">
      <c r="A6" s="8"/>
      <c r="B6" s="9" t="s">
        <v>18</v>
      </c>
      <c r="C6" s="9" t="s">
        <v>17</v>
      </c>
      <c r="D6" s="9" t="s">
        <v>24</v>
      </c>
      <c r="E6" s="9" t="s">
        <v>10</v>
      </c>
    </row>
    <row r="7" spans="1:7" ht="15.6" x14ac:dyDescent="0.3">
      <c r="A7" s="10" t="s">
        <v>11</v>
      </c>
      <c r="B7" s="11"/>
      <c r="C7" s="11"/>
      <c r="D7" s="11"/>
      <c r="E7" s="11"/>
    </row>
    <row r="8" spans="1:7" ht="29.4" customHeight="1" x14ac:dyDescent="0.35">
      <c r="A8" s="12" t="s">
        <v>9</v>
      </c>
      <c r="B8" s="13">
        <v>2287805.2200000002</v>
      </c>
      <c r="C8" s="36"/>
      <c r="D8" s="32">
        <f>ROUND(C8,4)</f>
        <v>0</v>
      </c>
      <c r="E8" s="14">
        <f>$B8-D8*$B8</f>
        <v>2287805.2200000002</v>
      </c>
    </row>
    <row r="9" spans="1:7" ht="15.75" customHeight="1" x14ac:dyDescent="0.35">
      <c r="A9" s="15"/>
      <c r="B9" s="16"/>
      <c r="C9" s="17"/>
      <c r="D9" s="17"/>
      <c r="E9" s="18"/>
    </row>
    <row r="10" spans="1:7" ht="24" customHeight="1" x14ac:dyDescent="0.35">
      <c r="A10" s="10" t="s">
        <v>12</v>
      </c>
      <c r="B10" s="19"/>
      <c r="C10" s="20"/>
      <c r="D10" s="20"/>
      <c r="E10" s="21"/>
    </row>
    <row r="11" spans="1:7" ht="24" customHeight="1" x14ac:dyDescent="0.35">
      <c r="A11" s="12" t="s">
        <v>5</v>
      </c>
      <c r="B11" s="13">
        <v>81640</v>
      </c>
      <c r="C11" s="36"/>
      <c r="D11" s="32">
        <f>ROUND(C11,4)</f>
        <v>0</v>
      </c>
      <c r="E11" s="14">
        <f>$B11-D11*B11</f>
        <v>81640</v>
      </c>
    </row>
    <row r="12" spans="1:7" ht="24" customHeight="1" x14ac:dyDescent="0.35">
      <c r="A12" s="12" t="s">
        <v>6</v>
      </c>
      <c r="B12" s="13">
        <v>99946.01</v>
      </c>
      <c r="C12" s="36"/>
      <c r="D12" s="32">
        <f t="shared" ref="D12:D18" si="0">ROUND(C12,4)</f>
        <v>0</v>
      </c>
      <c r="E12" s="14">
        <f t="shared" ref="E12:E18" si="1">$B12-D12*B12</f>
        <v>99946.01</v>
      </c>
    </row>
    <row r="13" spans="1:7" ht="24" customHeight="1" x14ac:dyDescent="0.35">
      <c r="A13" s="12" t="s">
        <v>1</v>
      </c>
      <c r="B13" s="13">
        <v>149072.5</v>
      </c>
      <c r="C13" s="36"/>
      <c r="D13" s="32">
        <f t="shared" si="0"/>
        <v>0</v>
      </c>
      <c r="E13" s="14">
        <f t="shared" si="1"/>
        <v>149072.5</v>
      </c>
    </row>
    <row r="14" spans="1:7" ht="24" customHeight="1" x14ac:dyDescent="0.35">
      <c r="A14" s="12" t="s">
        <v>2</v>
      </c>
      <c r="B14" s="13">
        <v>165649.32</v>
      </c>
      <c r="C14" s="36"/>
      <c r="D14" s="32">
        <f t="shared" si="0"/>
        <v>0</v>
      </c>
      <c r="E14" s="14">
        <f t="shared" si="1"/>
        <v>165649.32</v>
      </c>
    </row>
    <row r="15" spans="1:7" ht="24" customHeight="1" x14ac:dyDescent="0.35">
      <c r="A15" s="12" t="s">
        <v>3</v>
      </c>
      <c r="B15" s="13">
        <v>27914.7</v>
      </c>
      <c r="C15" s="36"/>
      <c r="D15" s="32">
        <f t="shared" si="0"/>
        <v>0</v>
      </c>
      <c r="E15" s="14">
        <f t="shared" si="1"/>
        <v>27914.7</v>
      </c>
    </row>
    <row r="16" spans="1:7" ht="24" customHeight="1" x14ac:dyDescent="0.35">
      <c r="A16" s="12" t="s">
        <v>7</v>
      </c>
      <c r="B16" s="13">
        <v>20000</v>
      </c>
      <c r="C16" s="36"/>
      <c r="D16" s="32">
        <f t="shared" si="0"/>
        <v>0</v>
      </c>
      <c r="E16" s="14">
        <f t="shared" si="1"/>
        <v>20000</v>
      </c>
    </row>
    <row r="17" spans="1:5" ht="24" customHeight="1" x14ac:dyDescent="0.35">
      <c r="A17" s="12" t="s">
        <v>8</v>
      </c>
      <c r="B17" s="13">
        <v>20000</v>
      </c>
      <c r="C17" s="36"/>
      <c r="D17" s="32">
        <f t="shared" si="0"/>
        <v>0</v>
      </c>
      <c r="E17" s="14">
        <f t="shared" si="1"/>
        <v>20000</v>
      </c>
    </row>
    <row r="18" spans="1:5" ht="24" customHeight="1" x14ac:dyDescent="0.35">
      <c r="A18" s="12" t="s">
        <v>4</v>
      </c>
      <c r="B18" s="13">
        <v>20000</v>
      </c>
      <c r="C18" s="36"/>
      <c r="D18" s="32">
        <f t="shared" si="0"/>
        <v>0</v>
      </c>
      <c r="E18" s="14">
        <f t="shared" si="1"/>
        <v>20000</v>
      </c>
    </row>
    <row r="19" spans="1:5" ht="24" customHeight="1" x14ac:dyDescent="0.35">
      <c r="A19" s="8"/>
      <c r="B19" s="19"/>
      <c r="C19" s="20"/>
      <c r="D19" s="20"/>
      <c r="E19" s="21"/>
    </row>
    <row r="20" spans="1:5" ht="24" customHeight="1" x14ac:dyDescent="0.35">
      <c r="A20" s="8"/>
      <c r="B20" s="19"/>
      <c r="C20" s="22"/>
      <c r="D20" s="22"/>
      <c r="E20" s="21"/>
    </row>
    <row r="21" spans="1:5" ht="24" customHeight="1" x14ac:dyDescent="0.35">
      <c r="A21" s="23" t="s">
        <v>13</v>
      </c>
      <c r="B21" s="19"/>
      <c r="C21" s="22"/>
      <c r="D21" s="22"/>
      <c r="E21" s="21"/>
    </row>
    <row r="22" spans="1:5" ht="33.6" customHeight="1" x14ac:dyDescent="0.35">
      <c r="A22" s="24" t="s">
        <v>20</v>
      </c>
      <c r="B22" s="13">
        <v>576000</v>
      </c>
      <c r="C22" s="36"/>
      <c r="D22" s="32">
        <f t="shared" ref="D22" si="2">ROUND(C22,4)</f>
        <v>0</v>
      </c>
      <c r="E22" s="14">
        <f>$B22-D22*B22</f>
        <v>576000</v>
      </c>
    </row>
    <row r="23" spans="1:5" ht="24" customHeight="1" x14ac:dyDescent="0.35">
      <c r="A23" s="8"/>
      <c r="B23" s="19"/>
      <c r="C23" s="22"/>
      <c r="D23" s="22"/>
      <c r="E23" s="21"/>
    </row>
    <row r="24" spans="1:5" ht="34.799999999999997" customHeight="1" x14ac:dyDescent="0.35">
      <c r="A24" s="23" t="s">
        <v>14</v>
      </c>
      <c r="B24" s="19"/>
      <c r="C24" s="22"/>
      <c r="D24" s="22"/>
      <c r="E24" s="21"/>
    </row>
    <row r="25" spans="1:5" ht="37.200000000000003" customHeight="1" x14ac:dyDescent="0.35">
      <c r="A25" s="25" t="s">
        <v>19</v>
      </c>
      <c r="B25" s="13">
        <v>24000</v>
      </c>
      <c r="C25" s="36"/>
      <c r="D25" s="32">
        <f t="shared" ref="D25" si="3">ROUND(C25,4)</f>
        <v>0</v>
      </c>
      <c r="E25" s="14">
        <f>$B25-D25*B25</f>
        <v>24000</v>
      </c>
    </row>
    <row r="26" spans="1:5" ht="24" customHeight="1" x14ac:dyDescent="0.35">
      <c r="A26" s="8"/>
      <c r="B26" s="19"/>
      <c r="C26" s="22"/>
      <c r="D26" s="22"/>
      <c r="E26" s="19"/>
    </row>
    <row r="27" spans="1:5" ht="34.200000000000003" customHeight="1" x14ac:dyDescent="0.35">
      <c r="A27" s="26" t="s">
        <v>15</v>
      </c>
      <c r="B27" s="27"/>
      <c r="C27" s="28"/>
      <c r="D27" s="28"/>
      <c r="E27" s="29">
        <v>107332.31</v>
      </c>
    </row>
    <row r="28" spans="1:5" ht="17.399999999999999" x14ac:dyDescent="0.35">
      <c r="A28" s="8"/>
      <c r="B28" s="19"/>
      <c r="C28" s="22"/>
      <c r="D28" s="22"/>
      <c r="E28" s="21"/>
    </row>
    <row r="29" spans="1:5" ht="18" thickBot="1" x14ac:dyDescent="0.4">
      <c r="A29" s="8"/>
      <c r="B29" s="19"/>
      <c r="C29" s="22"/>
      <c r="D29" s="22"/>
      <c r="E29" s="19"/>
    </row>
    <row r="30" spans="1:5" ht="88.2" customHeight="1" thickTop="1" thickBot="1" x14ac:dyDescent="0.5">
      <c r="A30" s="26" t="s">
        <v>26</v>
      </c>
      <c r="B30" s="30"/>
      <c r="C30" s="28"/>
      <c r="D30" s="42" t="s">
        <v>28</v>
      </c>
      <c r="E30" s="41">
        <f>SUM(E8:E27)</f>
        <v>3579360.06</v>
      </c>
    </row>
    <row r="31" spans="1:5" ht="15" thickTop="1" x14ac:dyDescent="0.3">
      <c r="B31" s="3"/>
      <c r="E31" s="1"/>
    </row>
    <row r="32" spans="1:5" ht="18" x14ac:dyDescent="0.35">
      <c r="A32" s="33" t="s">
        <v>23</v>
      </c>
      <c r="B32" s="3"/>
      <c r="E32" s="1"/>
    </row>
    <row r="33" spans="1:5" ht="18" x14ac:dyDescent="0.35">
      <c r="A33" s="34" t="s">
        <v>25</v>
      </c>
      <c r="B33" s="3"/>
      <c r="E33" s="1"/>
    </row>
    <row r="34" spans="1:5" ht="18" x14ac:dyDescent="0.3">
      <c r="A34" s="35" t="s">
        <v>21</v>
      </c>
    </row>
    <row r="35" spans="1:5" ht="18" x14ac:dyDescent="0.3">
      <c r="A35" s="35" t="s">
        <v>22</v>
      </c>
    </row>
    <row r="36" spans="1:5" x14ac:dyDescent="0.3">
      <c r="A36" s="31"/>
    </row>
    <row r="37" spans="1:5" x14ac:dyDescent="0.3">
      <c r="A37" s="31"/>
    </row>
  </sheetData>
  <sheetProtection password="8935" sheet="1" objects="1" scenarios="1"/>
  <dataConsolidate/>
  <mergeCells count="3">
    <mergeCell ref="A2:E2"/>
    <mergeCell ref="C1:E1"/>
    <mergeCell ref="A4:E4"/>
  </mergeCells>
  <dataValidations disablePrompts="1" count="1">
    <dataValidation type="decimal" allowBlank="1" showInputMessage="1" showErrorMessage="1" errorTitle="Valore errato" error="Il valore offerto deve essere compreso tra 0% e 100%" sqref="C8:D9 C11:D18 C22:D22 C25:D25">
      <formula1>0</formula1>
      <formula2>1</formula2>
    </dataValidation>
  </dataValidation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2 Offerta economica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 offerta economica per bando gestione manutenzione immobili 2019</dc:title>
  <dc:creator>Camera di commercio di Milano Monza Brianza Lodi</dc:creator>
  <cp:lastModifiedBy>Luca Sassi</cp:lastModifiedBy>
  <dcterms:created xsi:type="dcterms:W3CDTF">2019-03-11T11:21:05Z</dcterms:created>
  <dcterms:modified xsi:type="dcterms:W3CDTF">2019-03-11T16:28:36Z</dcterms:modified>
</cp:coreProperties>
</file>