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1">
      <go:sheetsCustomData xmlns:go="http://customooxmlschemas.google.com/" r:id="rId5" roundtripDataSignature="AMtx7mhvM0rWCtZxUJofXDAFELTxj0H/ig=="/>
    </ext>
  </extLst>
</workbook>
</file>

<file path=xl/sharedStrings.xml><?xml version="1.0" encoding="utf-8"?>
<sst xmlns="http://schemas.openxmlformats.org/spreadsheetml/2006/main" count="34" uniqueCount="31">
  <si>
    <t>ALLEGATO  E - BANDO INNOVAZIONI... IN VOLATA. Contributi per nuove soluzioni nella bikeconomy
Richiesta di anticipazione</t>
  </si>
  <si>
    <t>Denominazione impresa</t>
  </si>
  <si>
    <t>…………………………………………………………………………………..…..…..</t>
  </si>
  <si>
    <t>Codice fiscale/Partita IVA</t>
  </si>
  <si>
    <t>…………………………………………………………………………………..……….</t>
  </si>
  <si>
    <t>Riportare i valori della colonna B indicati nel file Prospetto spese inviato con la domanda di candidatura</t>
  </si>
  <si>
    <t>Inserire i valori relativi alle fatture presentate per l'anticipazione</t>
  </si>
  <si>
    <t>Provincia della sede oggetto dell'intervento</t>
  </si>
  <si>
    <t>Voce di spesa del Bando</t>
  </si>
  <si>
    <t>Descrizione spesa</t>
  </si>
  <si>
    <t>Codice fiscale fornitore</t>
  </si>
  <si>
    <t>Importo in domanda (Iva esclusa)</t>
  </si>
  <si>
    <t>Importo fatturato (Iva esclusa)</t>
  </si>
  <si>
    <t>a)      beni e servizi strumentali alla realizzazione del progetto, tra cui investimenti in attrezzature tecnologiche e programmi informatici per utilizzo attinente alla progettualità presentata</t>
  </si>
  <si>
    <t>TOTALE a)</t>
  </si>
  <si>
    <t>b)      servizi di ricerca e sviluppo, servizi analitici, spese per l’accesso a laboratori di enti di ricerca</t>
  </si>
  <si>
    <t>TOTALE b)</t>
  </si>
  <si>
    <t>c)       servizi e tecnologie per l’ingegnerizzazione di software/hardware e prodotti relativi al progetto</t>
  </si>
  <si>
    <t>TOTALE c)</t>
  </si>
  <si>
    <t>d)      Spese per la tutela della proprietà industriale</t>
  </si>
  <si>
    <t>TOTALE d)</t>
  </si>
  <si>
    <t>e)      spese del personale dell'azienda solo se espressamente dedicato al progetto (a forfait, fino a un massimo del 60% della somma delle voci di spesa dalla a. alla d.)</t>
  </si>
  <si>
    <t>Superato il valore MAX del 60% della somma delle voci di spesa dalla a. alla d.)</t>
  </si>
  <si>
    <t>TOTALE e)</t>
  </si>
  <si>
    <t>f) servizi di consulenza necessari all'adozione, alla diffusione o allo sviluppo delle soluzioni (fino a un massimo del 50% della somma delle voci di spesa dalla a. alla e.)</t>
  </si>
  <si>
    <t>Superato il valore MAX del 50% della somma delle voci di spesa dalla a. alla e.)</t>
  </si>
  <si>
    <t>TOTALE f)</t>
  </si>
  <si>
    <t>TOTALE SPESE</t>
  </si>
  <si>
    <t>IMPORTO ANTICIPAZIONE RICHIESTA</t>
  </si>
  <si>
    <t>CONTRIBUTO ASSEGNATO CON DETERMINA N. 1579/2022</t>
  </si>
  <si>
    <t>[Inserire l'importo]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</si>
</sst>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\ #,##0.00"/>
  </numFmts>
  <fonts count="10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sz val="11.0"/>
      <color theme="0"/>
      <name val="Arial"/>
    </font>
    <font>
      <b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right" shrinkToFit="0" vertical="center" wrapText="1"/>
    </xf>
    <xf borderId="10" fillId="0" fontId="4" numFmtId="0" xfId="0" applyAlignment="1" applyBorder="1" applyFont="1">
      <alignment horizontal="left" shrinkToFit="0" wrapText="1"/>
    </xf>
    <xf borderId="11" fillId="2" fontId="4" numFmtId="0" xfId="0" applyAlignment="1" applyBorder="1" applyFill="1" applyFont="1">
      <alignment horizontal="center" shrinkToFit="0" vertical="center" wrapText="1"/>
    </xf>
    <xf borderId="12" fillId="0" fontId="3" numFmtId="0" xfId="0" applyAlignment="1" applyBorder="1" applyFont="1">
      <alignment horizontal="right" shrinkToFit="0" vertical="center" wrapText="1"/>
    </xf>
    <xf borderId="13" fillId="0" fontId="4" numFmtId="49" xfId="0" applyAlignment="1" applyBorder="1" applyFont="1" applyNumberFormat="1">
      <alignment horizontal="left" shrinkToFit="0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readingOrder="0" shrinkToFit="0" vertical="center" wrapText="1"/>
    </xf>
    <xf borderId="15" fillId="0" fontId="3" numFmtId="0" xfId="0" applyAlignment="1" applyBorder="1" applyFont="1">
      <alignment horizontal="right" shrinkToFit="0" vertical="center" wrapText="1"/>
    </xf>
    <xf borderId="16" fillId="0" fontId="4" numFmtId="0" xfId="0" applyAlignment="1" applyBorder="1" applyFont="1">
      <alignment horizontal="left" shrinkToFit="0" wrapText="1"/>
    </xf>
    <xf borderId="17" fillId="2" fontId="4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left" shrinkToFit="0" vertical="center" wrapText="1"/>
    </xf>
    <xf borderId="21" fillId="0" fontId="4" numFmtId="0" xfId="0" applyAlignment="1" applyBorder="1" applyFont="1">
      <alignment shrinkToFit="0" vertical="center" wrapText="1"/>
    </xf>
    <xf borderId="21" fillId="0" fontId="4" numFmtId="49" xfId="0" applyAlignment="1" applyBorder="1" applyFont="1" applyNumberFormat="1">
      <alignment shrinkToFit="0" vertical="center" wrapText="1"/>
    </xf>
    <xf borderId="22" fillId="0" fontId="4" numFmtId="164" xfId="0" applyAlignment="1" applyBorder="1" applyFont="1" applyNumberFormat="1">
      <alignment shrinkToFit="0" vertical="center" wrapText="1"/>
    </xf>
    <xf borderId="15" fillId="0" fontId="2" numFmtId="0" xfId="0" applyBorder="1" applyFont="1"/>
    <xf borderId="23" fillId="0" fontId="4" numFmtId="0" xfId="0" applyAlignment="1" applyBorder="1" applyFont="1">
      <alignment shrinkToFit="0" vertical="center" wrapText="1"/>
    </xf>
    <xf borderId="23" fillId="0" fontId="4" numFmtId="49" xfId="0" applyAlignment="1" applyBorder="1" applyFont="1" applyNumberFormat="1">
      <alignment shrinkToFit="0" vertical="center" wrapText="1"/>
    </xf>
    <xf borderId="24" fillId="0" fontId="4" numFmtId="164" xfId="0" applyAlignment="1" applyBorder="1" applyFont="1" applyNumberFormat="1">
      <alignment shrinkToFit="0" vertical="center" wrapText="1"/>
    </xf>
    <xf borderId="25" fillId="0" fontId="5" numFmtId="0" xfId="0" applyAlignment="1" applyBorder="1" applyFont="1">
      <alignment horizontal="right" shrinkToFit="0" vertical="center" wrapText="1"/>
    </xf>
    <xf borderId="26" fillId="0" fontId="2" numFmtId="0" xfId="0" applyBorder="1" applyFont="1"/>
    <xf borderId="27" fillId="0" fontId="2" numFmtId="0" xfId="0" applyBorder="1" applyFont="1"/>
    <xf borderId="28" fillId="0" fontId="4" numFmtId="164" xfId="0" applyAlignment="1" applyBorder="1" applyFont="1" applyNumberFormat="1">
      <alignment shrinkToFit="0" vertical="center" wrapText="1"/>
    </xf>
    <xf borderId="9" fillId="0" fontId="5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29" fillId="0" fontId="4" numFmtId="0" xfId="0" applyAlignment="1" applyBorder="1" applyFont="1">
      <alignment shrinkToFit="0" wrapText="1"/>
    </xf>
    <xf borderId="30" fillId="0" fontId="5" numFmtId="0" xfId="0" applyAlignment="1" applyBorder="1" applyFont="1">
      <alignment horizontal="right" readingOrder="0" shrinkToFit="0" vertical="center" wrapText="1"/>
    </xf>
    <xf borderId="31" fillId="0" fontId="2" numFmtId="0" xfId="0" applyBorder="1" applyFont="1"/>
    <xf borderId="32" fillId="0" fontId="4" numFmtId="164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readingOrder="0" shrinkToFit="0" wrapText="1"/>
    </xf>
    <xf borderId="32" fillId="0" fontId="5" numFmtId="164" xfId="0" applyAlignment="1" applyBorder="1" applyFont="1" applyNumberFormat="1">
      <alignment horizontal="center" shrinkToFit="0" vertical="center" wrapText="1"/>
    </xf>
    <xf borderId="32" fillId="0" fontId="8" numFmtId="0" xfId="0" applyAlignment="1" applyBorder="1" applyFont="1">
      <alignment readingOrder="0" shrinkToFit="0" wrapText="1"/>
    </xf>
    <xf borderId="32" fillId="0" fontId="9" numFmtId="0" xfId="0" applyAlignment="1" applyBorder="1" applyFont="1">
      <alignment horizontal="center" readingOrder="0"/>
    </xf>
  </cellXfs>
  <cellStyles count="1">
    <cellStyle xfId="0" name="Normal" builtinId="0"/>
  </cellStyles>
  <dxfs count="1">
    <dxf>
      <font>
        <b/>
        <color theme="0"/>
      </font>
      <fill>
        <patternFill patternType="solid">
          <fgColor rgb="FFFF5050"/>
          <bgColor rgb="FFFF5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1285875</xdr:colOff>
      <xdr:row>10</xdr:row>
      <xdr:rowOff>438150</xdr:rowOff>
    </xdr:from>
    <xdr:ext cx="3781425" cy="1895475"/>
    <xdr:sp>
      <xdr:nvSpPr>
        <xdr:cNvPr id="3" name="Shape 3"/>
        <xdr:cNvSpPr/>
      </xdr:nvSpPr>
      <xdr:spPr>
        <a:xfrm>
          <a:off x="3464813" y="2841788"/>
          <a:ext cx="3762375" cy="1876425"/>
        </a:xfrm>
        <a:prstGeom prst="rect">
          <a:avLst/>
        </a:prstGeom>
        <a:solidFill>
          <a:schemeClr val="lt1"/>
        </a:solidFill>
        <a:ln cap="flat" cmpd="sng" w="25400">
          <a:solidFill>
            <a:srgbClr val="C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0.43"/>
    <col customWidth="1" min="3" max="3" width="45.43"/>
    <col customWidth="1" min="4" max="4" width="24.86"/>
    <col customWidth="1" min="5" max="5" width="30.29"/>
    <col customWidth="1" min="6" max="6" width="28.0"/>
    <col customWidth="1" min="7" max="8" width="19.43"/>
    <col customWidth="1" min="9" max="26" width="8.71"/>
  </cols>
  <sheetData>
    <row r="1" ht="13.5" customHeight="1"/>
    <row r="2" ht="13.5" customHeight="1"/>
    <row r="3" ht="13.5" customHeight="1"/>
    <row r="4" ht="13.5" customHeight="1"/>
    <row r="5" ht="13.5" customHeight="1"/>
    <row r="6" ht="18.75" customHeight="1">
      <c r="B6" s="1" t="s">
        <v>0</v>
      </c>
      <c r="C6" s="2"/>
      <c r="D6" s="2"/>
      <c r="E6" s="2"/>
      <c r="F6" s="3"/>
    </row>
    <row r="7" ht="13.5" customHeight="1">
      <c r="B7" s="4"/>
      <c r="F7" s="5"/>
    </row>
    <row r="8" ht="35.25" customHeight="1">
      <c r="B8" s="6"/>
      <c r="C8" s="7"/>
      <c r="D8" s="7"/>
      <c r="E8" s="7"/>
      <c r="F8" s="8"/>
    </row>
    <row r="9" ht="22.5" customHeight="1">
      <c r="B9" s="9" t="s">
        <v>1</v>
      </c>
      <c r="C9" s="10" t="s">
        <v>2</v>
      </c>
      <c r="D9" s="11"/>
      <c r="E9" s="11"/>
      <c r="F9" s="11"/>
    </row>
    <row r="10" ht="60.75" customHeight="1">
      <c r="B10" s="12" t="s">
        <v>3</v>
      </c>
      <c r="C10" s="13" t="s">
        <v>4</v>
      </c>
      <c r="D10" s="14"/>
      <c r="E10" s="15" t="s">
        <v>5</v>
      </c>
      <c r="F10" s="15" t="s">
        <v>6</v>
      </c>
    </row>
    <row r="11" ht="35.25" customHeight="1">
      <c r="B11" s="16" t="s">
        <v>7</v>
      </c>
      <c r="C11" s="17" t="s">
        <v>4</v>
      </c>
      <c r="D11" s="18"/>
      <c r="E11" s="18"/>
      <c r="F11" s="18"/>
    </row>
    <row r="12" ht="13.5" customHeight="1">
      <c r="B12" s="19" t="s">
        <v>8</v>
      </c>
      <c r="C12" s="20" t="s">
        <v>9</v>
      </c>
      <c r="D12" s="20" t="s">
        <v>10</v>
      </c>
      <c r="E12" s="21" t="s">
        <v>11</v>
      </c>
      <c r="F12" s="22" t="s">
        <v>12</v>
      </c>
    </row>
    <row r="13" ht="24.0" customHeight="1">
      <c r="B13" s="23" t="s">
        <v>13</v>
      </c>
      <c r="C13" s="24"/>
      <c r="D13" s="25"/>
      <c r="E13" s="26"/>
      <c r="F13" s="26"/>
    </row>
    <row r="14" ht="24.0" customHeight="1">
      <c r="B14" s="27"/>
      <c r="C14" s="28"/>
      <c r="D14" s="29"/>
      <c r="E14" s="30"/>
      <c r="F14" s="30"/>
    </row>
    <row r="15" ht="13.5" customHeight="1">
      <c r="B15" s="31" t="s">
        <v>14</v>
      </c>
      <c r="C15" s="32"/>
      <c r="D15" s="33"/>
      <c r="E15" s="34">
        <f t="shared" ref="E15:F15" si="1">SUM(E13:E14)</f>
        <v>0</v>
      </c>
      <c r="F15" s="34">
        <f t="shared" si="1"/>
        <v>0</v>
      </c>
    </row>
    <row r="16" ht="24.0" customHeight="1">
      <c r="B16" s="23" t="s">
        <v>15</v>
      </c>
      <c r="C16" s="24"/>
      <c r="D16" s="25"/>
      <c r="E16" s="26"/>
      <c r="F16" s="26"/>
    </row>
    <row r="17" ht="24.0" customHeight="1">
      <c r="B17" s="27"/>
      <c r="C17" s="28"/>
      <c r="D17" s="29"/>
      <c r="E17" s="30"/>
      <c r="F17" s="30"/>
    </row>
    <row r="18" ht="13.5" customHeight="1">
      <c r="B18" s="31" t="s">
        <v>16</v>
      </c>
      <c r="C18" s="32"/>
      <c r="D18" s="33"/>
      <c r="E18" s="34">
        <f t="shared" ref="E18:F18" si="2">SUM(E16:E17)</f>
        <v>0</v>
      </c>
      <c r="F18" s="34">
        <f t="shared" si="2"/>
        <v>0</v>
      </c>
    </row>
    <row r="19" ht="24.0" customHeight="1">
      <c r="B19" s="35" t="s">
        <v>17</v>
      </c>
      <c r="C19" s="24"/>
      <c r="D19" s="25"/>
      <c r="E19" s="26"/>
      <c r="F19" s="26"/>
    </row>
    <row r="20" ht="24.0" customHeight="1">
      <c r="B20" s="27"/>
      <c r="C20" s="28"/>
      <c r="D20" s="29"/>
      <c r="E20" s="30"/>
      <c r="F20" s="30"/>
    </row>
    <row r="21" ht="13.5" customHeight="1">
      <c r="B21" s="31" t="s">
        <v>18</v>
      </c>
      <c r="C21" s="32"/>
      <c r="D21" s="33"/>
      <c r="E21" s="34">
        <f t="shared" ref="E21:F21" si="3">SUM(E19:E20)</f>
        <v>0</v>
      </c>
      <c r="F21" s="34">
        <f t="shared" si="3"/>
        <v>0</v>
      </c>
    </row>
    <row r="22" ht="24.0" customHeight="1">
      <c r="B22" s="35" t="s">
        <v>19</v>
      </c>
      <c r="C22" s="24"/>
      <c r="D22" s="25"/>
      <c r="E22" s="26"/>
      <c r="F22" s="26"/>
    </row>
    <row r="23" ht="24.0" customHeight="1">
      <c r="B23" s="27"/>
      <c r="C23" s="28"/>
      <c r="D23" s="29"/>
      <c r="E23" s="30"/>
      <c r="F23" s="30"/>
    </row>
    <row r="24" ht="13.5" customHeight="1">
      <c r="B24" s="31" t="s">
        <v>20</v>
      </c>
      <c r="C24" s="32"/>
      <c r="D24" s="33"/>
      <c r="E24" s="34">
        <f t="shared" ref="E24:F24" si="4">SUM(E22:E23)</f>
        <v>0</v>
      </c>
      <c r="F24" s="34">
        <f t="shared" si="4"/>
        <v>0</v>
      </c>
    </row>
    <row r="25" ht="30.75" customHeight="1">
      <c r="B25" s="35" t="s">
        <v>21</v>
      </c>
      <c r="C25" s="24"/>
      <c r="D25" s="25"/>
      <c r="E25" s="26"/>
      <c r="F25" s="26"/>
      <c r="G25" s="36" t="s">
        <v>22</v>
      </c>
      <c r="H25" s="37" t="s">
        <v>22</v>
      </c>
    </row>
    <row r="26" ht="30.75" customHeight="1">
      <c r="B26" s="27"/>
      <c r="C26" s="28"/>
      <c r="D26" s="29"/>
      <c r="E26" s="30"/>
      <c r="F26" s="30"/>
      <c r="G26" s="4"/>
    </row>
    <row r="27" ht="13.5" customHeight="1">
      <c r="B27" s="31" t="s">
        <v>23</v>
      </c>
      <c r="C27" s="32"/>
      <c r="D27" s="33"/>
      <c r="E27" s="34">
        <f t="shared" ref="E27:F27" si="5">SUM(E25:E26)</f>
        <v>0</v>
      </c>
      <c r="F27" s="34">
        <f t="shared" si="5"/>
        <v>0</v>
      </c>
    </row>
    <row r="28" ht="30.75" customHeight="1">
      <c r="B28" s="35" t="s">
        <v>24</v>
      </c>
      <c r="C28" s="24"/>
      <c r="D28" s="25"/>
      <c r="E28" s="26"/>
      <c r="F28" s="26"/>
      <c r="G28" s="36" t="s">
        <v>25</v>
      </c>
      <c r="H28" s="37" t="s">
        <v>25</v>
      </c>
    </row>
    <row r="29" ht="30.75" customHeight="1">
      <c r="B29" s="27"/>
      <c r="C29" s="28"/>
      <c r="D29" s="29"/>
      <c r="E29" s="30"/>
      <c r="F29" s="30"/>
      <c r="G29" s="4"/>
    </row>
    <row r="30" ht="13.5" customHeight="1">
      <c r="B30" s="31" t="s">
        <v>26</v>
      </c>
      <c r="C30" s="32"/>
      <c r="D30" s="33"/>
      <c r="E30" s="34">
        <f t="shared" ref="E30:F30" si="6">SUM(E28:E29)</f>
        <v>0</v>
      </c>
      <c r="F30" s="34">
        <f t="shared" si="6"/>
        <v>0</v>
      </c>
    </row>
    <row r="31" ht="54.0" customHeight="1">
      <c r="B31" s="38"/>
      <c r="C31" s="39" t="s">
        <v>27</v>
      </c>
      <c r="D31" s="40"/>
      <c r="E31" s="41">
        <f t="shared" ref="E31:F31" si="7">E15+E18+E21+E24+E27+E30</f>
        <v>0</v>
      </c>
      <c r="F31" s="41">
        <f t="shared" si="7"/>
        <v>0</v>
      </c>
    </row>
    <row r="32">
      <c r="E32" s="42" t="s">
        <v>28</v>
      </c>
      <c r="F32" s="43" t="str">
        <f>IF((F31*0.6)&lt;=(F33*0.25), F31*0.6, "L'importo supera il 25% del contributo concesso")</f>
        <v>#VALUE!</v>
      </c>
    </row>
    <row r="33" ht="31.5" customHeight="1">
      <c r="E33" s="44" t="s">
        <v>29</v>
      </c>
      <c r="F33" s="45" t="s">
        <v>30</v>
      </c>
    </row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8">
    <mergeCell ref="B6:F8"/>
    <mergeCell ref="B13:B14"/>
    <mergeCell ref="B15:D15"/>
    <mergeCell ref="B16:B17"/>
    <mergeCell ref="B18:D18"/>
    <mergeCell ref="B19:B20"/>
    <mergeCell ref="B21:D21"/>
    <mergeCell ref="G28:G29"/>
    <mergeCell ref="H28:H29"/>
    <mergeCell ref="B30:D30"/>
    <mergeCell ref="C31:D31"/>
    <mergeCell ref="B22:B23"/>
    <mergeCell ref="B24:D24"/>
    <mergeCell ref="B25:B26"/>
    <mergeCell ref="G25:G26"/>
    <mergeCell ref="H25:H26"/>
    <mergeCell ref="B27:D27"/>
    <mergeCell ref="B28:B29"/>
  </mergeCells>
  <conditionalFormatting sqref="E31">
    <cfRule type="cellIs" dxfId="0" priority="1" operator="equal">
      <formula>"L'importo totale non raggiunge l'investimento minimo"</formula>
    </cfRule>
  </conditionalFormatting>
  <conditionalFormatting sqref="F31">
    <cfRule type="cellIs" dxfId="0" priority="2" operator="equal">
      <formula>"L'importo totale non raggiunge l'investimento minimo"</formula>
    </cfRule>
  </conditionalFormatting>
  <conditionalFormatting sqref="G25:G26">
    <cfRule type="expression" dxfId="0" priority="3">
      <formula>SUM(E25:E26)&gt;(0.6*(E15+E18+E21+E24))</formula>
    </cfRule>
  </conditionalFormatting>
  <conditionalFormatting sqref="H25:H26">
    <cfRule type="expression" dxfId="0" priority="4">
      <formula>SUM(F25:F26)&gt;(0.6*(F15+F18+F21+F24))</formula>
    </cfRule>
  </conditionalFormatting>
  <conditionalFormatting sqref="G28:G29">
    <cfRule type="expression" dxfId="0" priority="5">
      <formula>SUM(E28:E29)&gt;(0.5*(E15+E18+E21+E24+E27))</formula>
    </cfRule>
  </conditionalFormatting>
  <conditionalFormatting sqref="H28:H29">
    <cfRule type="expression" dxfId="0" priority="6">
      <formula>SUM(F28:F29)&gt;(0.5*(F15+F18+F21+F24+F27))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2018-07-19T17:25:13Z</dcterms:created>
  <dc:creator>Documento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