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  <extLst>
    <ext uri="GoogleSheetsCustomDataVersion2">
      <go:sheetsCustomData xmlns:go="http://customooxmlschemas.google.com/" r:id="rId5" roundtripDataChecksum="jsZfNiJ3j8OCx9nvJRBgDQSiKeuX0Vq/2iVAXy+vSGE="/>
    </ext>
  </extLst>
</workbook>
</file>

<file path=xl/sharedStrings.xml><?xml version="1.0" encoding="utf-8"?>
<sst xmlns="http://schemas.openxmlformats.org/spreadsheetml/2006/main" count="38" uniqueCount="24">
  <si>
    <t xml:space="preserve">nota: sono compilabili solo le caselle di colore </t>
  </si>
  <si>
    <t>Bando CONneSSI 2026</t>
  </si>
  <si>
    <t>verificare c he tutte le caselle di controllo non segnalino errori di compilazione</t>
  </si>
  <si>
    <t>Ragione Sociale</t>
  </si>
  <si>
    <t>CONTROLLO</t>
  </si>
  <si>
    <t>Spese Complessive</t>
  </si>
  <si>
    <t>Percentuale di Finanziamento</t>
  </si>
  <si>
    <t>Importo contributo</t>
  </si>
  <si>
    <t>Costi ammissibili</t>
  </si>
  <si>
    <t>VALORE</t>
  </si>
  <si>
    <t>NOTE</t>
  </si>
  <si>
    <t>Attività di Digital Marketing</t>
  </si>
  <si>
    <t>Ragione Sociale del fornitore</t>
  </si>
  <si>
    <t>Importo a carico del progetto</t>
  </si>
  <si>
    <t>Fornitore 1</t>
  </si>
  <si>
    <t>max 6.000 euro</t>
  </si>
  <si>
    <t>Fornitore 2</t>
  </si>
  <si>
    <t>Fornitore 3</t>
  </si>
  <si>
    <t>Fornitore 4</t>
  </si>
  <si>
    <t>Fornitore 5</t>
  </si>
  <si>
    <t>Campagne di promozione su motori di ricerca, marketplace e/o canali social</t>
  </si>
  <si>
    <t>max. 8.000 euro</t>
  </si>
  <si>
    <t xml:space="preserve">Attività di SEO </t>
  </si>
  <si>
    <t>max. 6000 euro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</si>
</sst>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11">
    <font>
      <sz val="11.0"/>
      <color theme="1"/>
      <name val="Calibri"/>
      <scheme val="minor"/>
    </font>
    <font>
      <sz val="11.0"/>
      <color theme="1"/>
      <name val="Calibri"/>
    </font>
    <font>
      <sz val="24.0"/>
      <color theme="1"/>
      <name val="Calibri"/>
    </font>
    <font/>
    <font>
      <b/>
      <sz val="11.0"/>
      <color theme="1"/>
      <name val="Calibri"/>
    </font>
    <font>
      <sz val="12.0"/>
      <color theme="1"/>
      <name val="Calibri"/>
    </font>
    <font>
      <sz val="11.0"/>
      <color theme="0"/>
      <name val="Calibri"/>
    </font>
    <font>
      <b/>
      <sz val="11.0"/>
      <color theme="0"/>
      <name val="Calibri"/>
    </font>
    <font>
      <sz val="12.0"/>
      <color theme="0"/>
      <name val="Calibri"/>
    </font>
    <font>
      <b/>
      <sz val="11.0"/>
      <color rgb="FFFFFFFF"/>
      <name val="Calibri"/>
    </font>
    <font>
      <sz val="11.0"/>
      <color rgb="FFFFFFFF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0C0C0C"/>
        <bgColor rgb="FF0C0C0C"/>
      </patternFill>
    </fill>
    <fill>
      <patternFill patternType="solid">
        <fgColor theme="1"/>
        <bgColor theme="1"/>
      </patternFill>
    </fill>
    <fill>
      <patternFill patternType="solid">
        <fgColor rgb="FF92D050"/>
        <bgColor rgb="FF92D050"/>
      </patternFill>
    </fill>
    <fill>
      <patternFill patternType="solid">
        <fgColor rgb="FF9CC2E5"/>
        <bgColor rgb="FF9CC2E5"/>
      </patternFill>
    </fill>
    <fill>
      <patternFill patternType="solid">
        <fgColor rgb="FFF2F2F2"/>
        <bgColor rgb="FFF2F2F2"/>
      </patternFill>
    </fill>
    <fill>
      <patternFill patternType="solid">
        <fgColor rgb="FFFFD965"/>
        <bgColor rgb="FFFFD965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left"/>
    </xf>
    <xf borderId="1" fillId="2" fontId="1" numFmtId="49" xfId="0" applyBorder="1" applyFill="1" applyFont="1" applyNumberFormat="1"/>
    <xf borderId="0" fillId="0" fontId="2" numFmtId="0" xfId="0" applyAlignment="1" applyFont="1">
      <alignment readingOrder="0"/>
    </xf>
    <xf borderId="0" fillId="0" fontId="2" numFmtId="0" xfId="0" applyFont="1"/>
    <xf borderId="2" fillId="2" fontId="1" numFmtId="0" xfId="0" applyBorder="1" applyFont="1"/>
    <xf borderId="3" fillId="0" fontId="3" numFmtId="0" xfId="0" applyBorder="1" applyFont="1"/>
    <xf borderId="4" fillId="0" fontId="3" numFmtId="0" xfId="0" applyBorder="1" applyFont="1"/>
    <xf borderId="0" fillId="0" fontId="1" numFmtId="0" xfId="0" applyAlignment="1" applyFont="1">
      <alignment horizontal="center"/>
    </xf>
    <xf borderId="0" fillId="0" fontId="4" numFmtId="4" xfId="0" applyFont="1" applyNumberFormat="1"/>
    <xf borderId="0" fillId="0" fontId="4" numFmtId="2" xfId="0" applyFont="1" applyNumberFormat="1"/>
    <xf borderId="0" fillId="0" fontId="5" numFmtId="0" xfId="0" applyFont="1"/>
    <xf borderId="5" fillId="3" fontId="6" numFmtId="0" xfId="0" applyBorder="1" applyFill="1" applyFont="1"/>
    <xf borderId="6" fillId="3" fontId="6" numFmtId="0" xfId="0" applyBorder="1" applyFont="1"/>
    <xf borderId="7" fillId="3" fontId="7" numFmtId="4" xfId="0" applyBorder="1" applyFont="1" applyNumberFormat="1"/>
    <xf borderId="8" fillId="3" fontId="8" numFmtId="0" xfId="0" applyAlignment="1" applyBorder="1" applyFont="1">
      <alignment horizontal="center"/>
    </xf>
    <xf borderId="9" fillId="4" fontId="1" numFmtId="0" xfId="0" applyBorder="1" applyFill="1" applyFont="1"/>
    <xf borderId="9" fillId="4" fontId="9" numFmtId="9" xfId="0" applyAlignment="1" applyBorder="1" applyFont="1" applyNumberFormat="1">
      <alignment horizontal="center"/>
    </xf>
    <xf borderId="5" fillId="3" fontId="10" numFmtId="0" xfId="0" applyBorder="1" applyFont="1"/>
    <xf borderId="0" fillId="0" fontId="4" numFmtId="0" xfId="0" applyFont="1"/>
    <xf borderId="9" fillId="5" fontId="1" numFmtId="0" xfId="0" applyAlignment="1" applyBorder="1" applyFill="1" applyFont="1">
      <alignment horizontal="left"/>
    </xf>
    <xf borderId="1" fillId="5" fontId="1" numFmtId="0" xfId="0" applyAlignment="1" applyBorder="1" applyFont="1">
      <alignment shrinkToFit="0" wrapText="1"/>
    </xf>
    <xf borderId="1" fillId="5" fontId="1" numFmtId="0" xfId="0" applyBorder="1" applyFont="1"/>
    <xf borderId="8" fillId="5" fontId="1" numFmtId="4" xfId="0" applyBorder="1" applyFont="1" applyNumberFormat="1"/>
    <xf borderId="0" fillId="0" fontId="1" numFmtId="4" xfId="0" applyFont="1" applyNumberFormat="1"/>
    <xf borderId="0" fillId="0" fontId="1" numFmtId="164" xfId="0" applyAlignment="1" applyFont="1" applyNumberFormat="1">
      <alignment horizontal="center"/>
    </xf>
    <xf borderId="0" fillId="0" fontId="1" numFmtId="2" xfId="0" applyFont="1" applyNumberFormat="1"/>
    <xf borderId="8" fillId="5" fontId="1" numFmtId="0" xfId="0" applyAlignment="1" applyBorder="1" applyFont="1">
      <alignment horizontal="center"/>
    </xf>
    <xf borderId="1" fillId="0" fontId="1" numFmtId="0" xfId="0" applyBorder="1" applyFont="1"/>
    <xf borderId="1" fillId="2" fontId="1" numFmtId="4" xfId="0" applyAlignment="1" applyBorder="1" applyFont="1" applyNumberFormat="1">
      <alignment readingOrder="0"/>
    </xf>
    <xf borderId="10" fillId="2" fontId="1" numFmtId="0" xfId="0" applyBorder="1" applyFont="1"/>
    <xf borderId="1" fillId="2" fontId="1" numFmtId="4" xfId="0" applyBorder="1" applyFont="1" applyNumberFormat="1"/>
    <xf borderId="11" fillId="0" fontId="3" numFmtId="0" xfId="0" applyBorder="1" applyFont="1"/>
    <xf borderId="12" fillId="0" fontId="3" numFmtId="0" xfId="0" applyBorder="1" applyFont="1"/>
    <xf borderId="0" fillId="0" fontId="1" numFmtId="49" xfId="0" applyFont="1" applyNumberFormat="1"/>
    <xf borderId="9" fillId="6" fontId="1" numFmtId="0" xfId="0" applyAlignment="1" applyBorder="1" applyFill="1" applyFont="1">
      <alignment horizontal="left"/>
    </xf>
    <xf borderId="1" fillId="6" fontId="1" numFmtId="0" xfId="0" applyAlignment="1" applyBorder="1" applyFont="1">
      <alignment shrinkToFit="0" wrapText="1"/>
    </xf>
    <xf borderId="1" fillId="6" fontId="1" numFmtId="0" xfId="0" applyBorder="1" applyFont="1"/>
    <xf borderId="8" fillId="6" fontId="1" numFmtId="4" xfId="0" applyBorder="1" applyFont="1" applyNumberFormat="1"/>
    <xf borderId="8" fillId="6" fontId="1" numFmtId="4" xfId="0" applyAlignment="1" applyBorder="1" applyFont="1" applyNumberFormat="1">
      <alignment horizontal="center"/>
    </xf>
    <xf borderId="9" fillId="7" fontId="1" numFmtId="4" xfId="0" applyBorder="1" applyFill="1" applyFont="1" applyNumberFormat="1"/>
    <xf borderId="9" fillId="8" fontId="1" numFmtId="0" xfId="0" applyAlignment="1" applyBorder="1" applyFill="1" applyFont="1">
      <alignment horizontal="left"/>
    </xf>
    <xf borderId="1" fillId="8" fontId="1" numFmtId="0" xfId="0" applyAlignment="1" applyBorder="1" applyFont="1">
      <alignment shrinkToFit="0" wrapText="1"/>
    </xf>
    <xf borderId="1" fillId="8" fontId="1" numFmtId="0" xfId="0" applyBorder="1" applyFont="1"/>
    <xf borderId="8" fillId="8" fontId="1" numFmtId="4" xfId="0" applyBorder="1" applyFont="1" applyNumberFormat="1"/>
    <xf borderId="8" fillId="8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0</xdr:row>
      <xdr:rowOff>180975</xdr:rowOff>
    </xdr:from>
    <xdr:ext cx="1266825" cy="4762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933450</xdr:colOff>
      <xdr:row>1</xdr:row>
      <xdr:rowOff>95250</xdr:rowOff>
    </xdr:from>
    <xdr:ext cx="742950" cy="46672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3.14"/>
    <col customWidth="1" min="2" max="2" width="4.57"/>
    <col customWidth="1" min="3" max="3" width="32.43"/>
    <col customWidth="1" min="4" max="4" width="29.43"/>
    <col customWidth="1" min="5" max="5" width="21.0"/>
    <col customWidth="1" min="6" max="6" width="2.29"/>
    <col customWidth="1" min="7" max="7" width="22.43"/>
    <col customWidth="1" min="8" max="8" width="1.71"/>
    <col customWidth="1" min="9" max="9" width="1.43"/>
    <col customWidth="1" min="10" max="10" width="16.57"/>
    <col customWidth="1" min="11" max="11" width="40.43"/>
    <col customWidth="1" min="12" max="12" width="2.71"/>
    <col customWidth="1" min="13" max="13" width="34.57"/>
    <col customWidth="1" min="14" max="26" width="9.14"/>
  </cols>
  <sheetData>
    <row r="1" ht="14.2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2"/>
      <c r="C2" s="1"/>
      <c r="D2" s="1"/>
      <c r="E2" s="1"/>
      <c r="F2" s="1"/>
      <c r="G2" s="1" t="s">
        <v>0</v>
      </c>
      <c r="H2" s="1"/>
      <c r="I2" s="1"/>
      <c r="J2" s="1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2"/>
      <c r="C3" s="1"/>
      <c r="D3" s="4" t="s">
        <v>1</v>
      </c>
      <c r="E3" s="5"/>
      <c r="F3" s="1"/>
      <c r="G3" s="1" t="s">
        <v>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7.25" customHeight="1">
      <c r="A4" s="1"/>
      <c r="B4" s="2"/>
      <c r="C4" s="1"/>
      <c r="D4" s="5"/>
      <c r="E4" s="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2"/>
      <c r="C5" s="1"/>
      <c r="D5" s="5"/>
      <c r="E5" s="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2"/>
      <c r="C6" s="1"/>
      <c r="D6" s="5"/>
      <c r="E6" s="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2"/>
      <c r="C7" s="1"/>
      <c r="D7" s="1"/>
      <c r="E7" s="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8.75" customHeight="1">
      <c r="A8" s="1"/>
      <c r="B8" s="2"/>
      <c r="C8" s="1" t="s">
        <v>3</v>
      </c>
      <c r="D8" s="6"/>
      <c r="E8" s="7"/>
      <c r="F8" s="7"/>
      <c r="G8" s="8"/>
      <c r="H8" s="1"/>
      <c r="I8" s="1"/>
      <c r="J8" s="1"/>
      <c r="K8" s="9" t="s">
        <v>4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2"/>
      <c r="C9" s="1"/>
      <c r="D9" s="1"/>
      <c r="E9" s="1"/>
      <c r="F9" s="1"/>
      <c r="G9" s="10"/>
      <c r="H9" s="10"/>
      <c r="I9" s="10"/>
      <c r="J9" s="11"/>
      <c r="K9" s="12"/>
      <c r="L9" s="1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75" customHeight="1">
      <c r="A10" s="1"/>
      <c r="B10" s="2"/>
      <c r="C10" s="13" t="s">
        <v>5</v>
      </c>
      <c r="D10" s="14"/>
      <c r="E10" s="14"/>
      <c r="F10" s="14"/>
      <c r="G10" s="15">
        <f>SUM(G18+G26+G33)</f>
        <v>0</v>
      </c>
      <c r="H10" s="10"/>
      <c r="I10" s="10"/>
      <c r="J10" s="11"/>
      <c r="K10" s="16" t="str">
        <f>IF(G10=0,"",IF(G10&lt;4000,"ATTENZIONE, soglia minima di investimento non raggiunta","OK"))</f>
        <v/>
      </c>
      <c r="L10" s="1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6.75" customHeight="1">
      <c r="A11" s="1"/>
      <c r="B11" s="2"/>
      <c r="C11" s="1"/>
      <c r="D11" s="1"/>
      <c r="E11" s="1"/>
      <c r="F11" s="1"/>
      <c r="G11" s="10"/>
      <c r="H11" s="10"/>
      <c r="I11" s="10"/>
      <c r="J11" s="11"/>
      <c r="K11" s="12"/>
      <c r="L11" s="1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75" customHeight="1">
      <c r="A12" s="1"/>
      <c r="B12" s="2"/>
      <c r="C12" s="13" t="s">
        <v>6</v>
      </c>
      <c r="D12" s="17"/>
      <c r="E12" s="17"/>
      <c r="F12" s="17"/>
      <c r="G12" s="18">
        <v>0.6</v>
      </c>
      <c r="H12" s="10"/>
      <c r="I12" s="10"/>
      <c r="J12" s="11"/>
      <c r="K12" s="12"/>
      <c r="L12" s="1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6.75" customHeight="1">
      <c r="A13" s="1"/>
      <c r="B13" s="2"/>
      <c r="C13" s="1"/>
      <c r="D13" s="1"/>
      <c r="E13" s="1"/>
      <c r="F13" s="1"/>
      <c r="G13" s="10"/>
      <c r="H13" s="10"/>
      <c r="I13" s="10"/>
      <c r="J13" s="11"/>
      <c r="K13" s="12"/>
      <c r="L13" s="1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75" customHeight="1">
      <c r="A14" s="1"/>
      <c r="B14" s="2"/>
      <c r="C14" s="19" t="s">
        <v>7</v>
      </c>
      <c r="D14" s="14"/>
      <c r="E14" s="14"/>
      <c r="F14" s="14"/>
      <c r="G14" s="15">
        <f>IF(G10*G12&gt;10000,10000,G10*G12)</f>
        <v>0</v>
      </c>
      <c r="H14" s="10"/>
      <c r="I14" s="10"/>
      <c r="J14" s="20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2"/>
      <c r="C16" s="1" t="s">
        <v>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2"/>
      <c r="C17" s="1"/>
      <c r="D17" s="1"/>
      <c r="E17" s="1"/>
      <c r="F17" s="1"/>
      <c r="G17" s="9" t="s">
        <v>9</v>
      </c>
      <c r="H17" s="9"/>
      <c r="I17" s="9"/>
      <c r="J17" s="9"/>
      <c r="K17" s="1"/>
      <c r="L17" s="9"/>
      <c r="M17" s="1" t="s">
        <v>10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21">
        <v>1.0</v>
      </c>
      <c r="C18" s="22" t="s">
        <v>11</v>
      </c>
      <c r="D18" s="23" t="s">
        <v>12</v>
      </c>
      <c r="E18" s="22" t="s">
        <v>13</v>
      </c>
      <c r="F18" s="1"/>
      <c r="G18" s="24">
        <f>SUM(E19:E23)</f>
        <v>0</v>
      </c>
      <c r="H18" s="25"/>
      <c r="I18" s="26"/>
      <c r="J18" s="27"/>
      <c r="K18" s="28" t="str">
        <f>IF(G18=0,"",IF(G18&lt;=6000,"OK","ATTENZIONE, Limite di spesa superato"))</f>
        <v/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2"/>
      <c r="C19" s="29" t="s">
        <v>14</v>
      </c>
      <c r="D19" s="3"/>
      <c r="E19" s="30"/>
      <c r="F19" s="1"/>
      <c r="G19" s="25" t="s">
        <v>15</v>
      </c>
      <c r="H19" s="25"/>
      <c r="I19" s="26"/>
      <c r="J19" s="1"/>
      <c r="K19" s="1"/>
      <c r="L19" s="1"/>
      <c r="M19" s="3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2"/>
      <c r="C20" s="29" t="s">
        <v>16</v>
      </c>
      <c r="D20" s="3"/>
      <c r="E20" s="32"/>
      <c r="F20" s="1"/>
      <c r="G20" s="25"/>
      <c r="H20" s="25"/>
      <c r="I20" s="26"/>
      <c r="J20" s="1"/>
      <c r="K20" s="1"/>
      <c r="L20" s="1"/>
      <c r="M20" s="33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2"/>
      <c r="C21" s="29" t="s">
        <v>17</v>
      </c>
      <c r="D21" s="3"/>
      <c r="E21" s="32"/>
      <c r="F21" s="1"/>
      <c r="G21" s="25"/>
      <c r="H21" s="25"/>
      <c r="I21" s="26"/>
      <c r="J21" s="1"/>
      <c r="K21" s="1"/>
      <c r="L21" s="1"/>
      <c r="M21" s="33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2"/>
      <c r="C22" s="29" t="s">
        <v>18</v>
      </c>
      <c r="D22" s="3"/>
      <c r="E22" s="32"/>
      <c r="F22" s="1"/>
      <c r="G22" s="25"/>
      <c r="H22" s="25"/>
      <c r="I22" s="26"/>
      <c r="J22" s="1"/>
      <c r="K22" s="1"/>
      <c r="L22" s="1"/>
      <c r="M22" s="33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2"/>
      <c r="C23" s="29" t="s">
        <v>19</v>
      </c>
      <c r="D23" s="3"/>
      <c r="E23" s="32"/>
      <c r="F23" s="1"/>
      <c r="G23" s="25"/>
      <c r="H23" s="25"/>
      <c r="I23" s="26"/>
      <c r="J23" s="1"/>
      <c r="K23" s="1"/>
      <c r="L23" s="1"/>
      <c r="M23" s="34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2"/>
      <c r="C24" s="1"/>
      <c r="D24" s="35"/>
      <c r="E24" s="25"/>
      <c r="F24" s="1"/>
      <c r="G24" s="25"/>
      <c r="H24" s="25"/>
      <c r="I24" s="26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6.5" customHeight="1">
      <c r="A25" s="1"/>
      <c r="B25" s="2"/>
      <c r="C25" s="1"/>
      <c r="D25" s="1"/>
      <c r="E25" s="25"/>
      <c r="F25" s="1"/>
      <c r="G25" s="25"/>
      <c r="H25" s="25"/>
      <c r="I25" s="26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36">
        <v>2.0</v>
      </c>
      <c r="C26" s="37" t="s">
        <v>20</v>
      </c>
      <c r="D26" s="38" t="s">
        <v>12</v>
      </c>
      <c r="E26" s="37" t="s">
        <v>13</v>
      </c>
      <c r="F26" s="1"/>
      <c r="G26" s="39">
        <f>SUM(E27:E31)</f>
        <v>0</v>
      </c>
      <c r="H26" s="25"/>
      <c r="I26" s="26"/>
      <c r="J26" s="27"/>
      <c r="K26" s="40" t="str">
        <f>IF(G26=0,"",IF(G26&lt;=8000,"OK","ATTENZIONE, Limite di spesa superato"))</f>
        <v/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2"/>
      <c r="C27" s="29" t="s">
        <v>14</v>
      </c>
      <c r="D27" s="3"/>
      <c r="E27" s="30"/>
      <c r="F27" s="1"/>
      <c r="G27" s="25" t="s">
        <v>21</v>
      </c>
      <c r="H27" s="25"/>
      <c r="I27" s="26"/>
      <c r="J27" s="1"/>
      <c r="K27" s="41"/>
      <c r="L27" s="1"/>
      <c r="M27" s="3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2"/>
      <c r="C28" s="29" t="s">
        <v>16</v>
      </c>
      <c r="D28" s="3"/>
      <c r="E28" s="32"/>
      <c r="F28" s="1"/>
      <c r="G28" s="25"/>
      <c r="H28" s="25"/>
      <c r="I28" s="26"/>
      <c r="J28" s="1"/>
      <c r="K28" s="41"/>
      <c r="L28" s="1"/>
      <c r="M28" s="3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2"/>
      <c r="C29" s="29" t="s">
        <v>17</v>
      </c>
      <c r="D29" s="3"/>
      <c r="E29" s="32"/>
      <c r="F29" s="1"/>
      <c r="G29" s="25"/>
      <c r="H29" s="25"/>
      <c r="I29" s="26"/>
      <c r="J29" s="1"/>
      <c r="K29" s="41"/>
      <c r="L29" s="1"/>
      <c r="M29" s="3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2"/>
      <c r="C30" s="29" t="s">
        <v>18</v>
      </c>
      <c r="D30" s="3"/>
      <c r="E30" s="32"/>
      <c r="F30" s="1"/>
      <c r="G30" s="25"/>
      <c r="H30" s="25"/>
      <c r="I30" s="26"/>
      <c r="J30" s="1"/>
      <c r="K30" s="41"/>
      <c r="L30" s="1"/>
      <c r="M30" s="3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2"/>
      <c r="C31" s="29" t="s">
        <v>19</v>
      </c>
      <c r="D31" s="3"/>
      <c r="E31" s="32"/>
      <c r="F31" s="1"/>
      <c r="G31" s="25"/>
      <c r="H31" s="25"/>
      <c r="I31" s="26"/>
      <c r="J31" s="1"/>
      <c r="K31" s="41"/>
      <c r="L31" s="1"/>
      <c r="M31" s="34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2"/>
      <c r="C32" s="1"/>
      <c r="D32" s="1"/>
      <c r="E32" s="25"/>
      <c r="F32" s="1"/>
      <c r="G32" s="25"/>
      <c r="H32" s="25"/>
      <c r="I32" s="2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42">
        <v>3.0</v>
      </c>
      <c r="C33" s="43" t="s">
        <v>22</v>
      </c>
      <c r="D33" s="44" t="s">
        <v>12</v>
      </c>
      <c r="E33" s="43" t="s">
        <v>13</v>
      </c>
      <c r="F33" s="1"/>
      <c r="G33" s="45">
        <f>SUM(E34:E38)</f>
        <v>0</v>
      </c>
      <c r="H33" s="25"/>
      <c r="I33" s="26"/>
      <c r="J33" s="27"/>
      <c r="K33" s="46" t="str">
        <f>IF(G33=0,"",IF(G33&lt;=6000,"OK","ATTENZIONE, Limite di spesa superato"))</f>
        <v/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2"/>
      <c r="C34" s="29" t="s">
        <v>14</v>
      </c>
      <c r="D34" s="3"/>
      <c r="E34" s="30"/>
      <c r="F34" s="1"/>
      <c r="G34" s="25" t="s">
        <v>23</v>
      </c>
      <c r="H34" s="25"/>
      <c r="I34" s="26"/>
      <c r="J34" s="1"/>
      <c r="K34" s="1"/>
      <c r="L34" s="1"/>
      <c r="M34" s="3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2"/>
      <c r="C35" s="29" t="s">
        <v>16</v>
      </c>
      <c r="D35" s="3"/>
      <c r="E35" s="32"/>
      <c r="F35" s="1"/>
      <c r="G35" s="25"/>
      <c r="H35" s="25"/>
      <c r="I35" s="26"/>
      <c r="J35" s="1"/>
      <c r="K35" s="1"/>
      <c r="L35" s="1"/>
      <c r="M35" s="33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2"/>
      <c r="C36" s="29" t="s">
        <v>17</v>
      </c>
      <c r="D36" s="3"/>
      <c r="E36" s="32"/>
      <c r="F36" s="1"/>
      <c r="G36" s="25"/>
      <c r="H36" s="25"/>
      <c r="I36" s="26"/>
      <c r="J36" s="1"/>
      <c r="K36" s="1"/>
      <c r="L36" s="1"/>
      <c r="M36" s="33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2"/>
      <c r="C37" s="29" t="s">
        <v>18</v>
      </c>
      <c r="D37" s="3"/>
      <c r="E37" s="32"/>
      <c r="F37" s="1"/>
      <c r="G37" s="25"/>
      <c r="H37" s="25"/>
      <c r="I37" s="26"/>
      <c r="J37" s="1"/>
      <c r="K37" s="1"/>
      <c r="L37" s="1"/>
      <c r="M37" s="33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2"/>
      <c r="C38" s="29" t="s">
        <v>19</v>
      </c>
      <c r="D38" s="3"/>
      <c r="E38" s="32"/>
      <c r="F38" s="1"/>
      <c r="G38" s="25"/>
      <c r="H38" s="25"/>
      <c r="I38" s="26"/>
      <c r="J38" s="1"/>
      <c r="K38" s="1"/>
      <c r="L38" s="1"/>
      <c r="M38" s="34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2"/>
      <c r="C39" s="1"/>
      <c r="D39" s="1"/>
      <c r="E39" s="25"/>
      <c r="F39" s="1"/>
      <c r="G39" s="25"/>
      <c r="H39" s="25"/>
      <c r="I39" s="26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2"/>
      <c r="C40" s="1"/>
      <c r="D40" s="1"/>
      <c r="E40" s="25"/>
      <c r="F40" s="1"/>
      <c r="G40" s="25"/>
      <c r="H40" s="25"/>
      <c r="I40" s="26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mergeCells count="4">
    <mergeCell ref="D8:G8"/>
    <mergeCell ref="M19:M23"/>
    <mergeCell ref="M27:M31"/>
    <mergeCell ref="M34:M38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2021-09-24T12:08:07Z</dcterms:created>
  <dc:creator>Rober</dc:creator>
</cp:coreProperties>
</file>