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M:\PromozioneEInnovazione\CRESCITA INCLUSIVA\Call solutions 2022_Innovazione in volata\01 Pubblicazione e promozione\Modulistica (versione x sito)\"/>
    </mc:Choice>
  </mc:AlternateContent>
  <xr:revisionPtr revIDLastSave="0" documentId="13_ncr:1_{9EE05FE7-6AA5-40A4-9AAB-897F4D9CAB4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m9QJxzcl0GeMG2l0djRW7UrNggQ=="/>
    </ext>
  </extLst>
</workbook>
</file>

<file path=xl/calcChain.xml><?xml version="1.0" encoding="utf-8"?>
<calcChain xmlns="http://schemas.openxmlformats.org/spreadsheetml/2006/main">
  <c r="E15" i="1" l="1"/>
  <c r="E25" i="1"/>
  <c r="E22" i="1"/>
  <c r="E19" i="1"/>
  <c r="E28" i="1" l="1"/>
  <c r="E31" i="1" s="1"/>
  <c r="E32" i="1" s="1"/>
  <c r="E33" i="1" s="1"/>
</calcChain>
</file>

<file path=xl/sharedStrings.xml><?xml version="1.0" encoding="utf-8"?>
<sst xmlns="http://schemas.openxmlformats.org/spreadsheetml/2006/main" count="28" uniqueCount="27">
  <si>
    <r>
      <rPr>
        <b/>
        <sz val="14"/>
        <color theme="1"/>
        <rFont val="Calibri"/>
      </rPr>
      <t xml:space="preserve">ALLEGATO  B- BANDO INNOVAZIONI... IN VOLATA. Contributi per nuove soluzioni nella bikeconomy
</t>
    </r>
    <r>
      <rPr>
        <b/>
        <sz val="14"/>
        <color rgb="FFFF0000"/>
        <rFont val="Calibri"/>
      </rPr>
      <t>Prospetto delle spese (da allegare alla presentazione della candidatura)</t>
    </r>
  </si>
  <si>
    <t>Denominazione impresa</t>
  </si>
  <si>
    <t>…………………………………………………………………………………..…..…..</t>
  </si>
  <si>
    <t>Codice fiscale/Partita IVA</t>
  </si>
  <si>
    <t>…………………………………………………………………………………..……….</t>
  </si>
  <si>
    <t>Provincia della sede oggetto dell'intervento</t>
  </si>
  <si>
    <t>Voce di spesa del Bando</t>
  </si>
  <si>
    <t>Descrizione spesa</t>
  </si>
  <si>
    <t>Codice fiscale fornitore</t>
  </si>
  <si>
    <t>Importo (Iva esclusa)</t>
  </si>
  <si>
    <t>a)      beni e servizi strumentali alla realizzazione del progetto, tra cui investimenti in attrezzature tecnologiche e programmi informatici per utilizzo attinente alla progettualità presentata</t>
  </si>
  <si>
    <t>TOTALE a)</t>
  </si>
  <si>
    <t>b)      servizi di ricerca e sviluppo, servizi analitici, spese per l’accesso a laboratori di enti di ricerca*</t>
  </si>
  <si>
    <t>*Sono eleggibili quali fornitori anche enti di ricerca, fondazioni, Università, etc.</t>
  </si>
  <si>
    <t>TOTALE b)</t>
  </si>
  <si>
    <t>c)       servizi e tecnologie per lo sviluppo/upgrade di software/hardware e prodotti relativi al progetto</t>
  </si>
  <si>
    <t>TOTALE c)</t>
  </si>
  <si>
    <t>d)      spese per la tutela della proprietà industriale dell’innovazione (in particolare attraverso il brevetto per invenzione e il brevetto per modello di utilità)</t>
  </si>
  <si>
    <t>TOTALE d)</t>
  </si>
  <si>
    <t>e)      spese del personale dell'azienda solo se espressamente dedicato al progetto (a forfait, fino a un massimo del 50% della somma delle voci di spesa dalla a. alla d.)</t>
  </si>
  <si>
    <t>TOTALE e)</t>
  </si>
  <si>
    <t>f) servizi di consulenza necessari alla diffusione e marketing o allo sviluppo delle soluzioni, spese per lavoratori autonomi/professionisti con partita iva (fino a un massimo del 50% della somma delle voci di spesa dalla a. alla e.)</t>
  </si>
  <si>
    <t>Superato il valore MAX del 50% della somma delle voci di spesa dalla a. alla e.)</t>
  </si>
  <si>
    <t>TOTALE f)</t>
  </si>
  <si>
    <t>TOTALE SPESE AMMISSIBILI
(minimo 15.000 €)</t>
  </si>
  <si>
    <t>CONTRIBUTO RICHIESTO
(massimo 50.000 €)</t>
  </si>
  <si>
    <t>Superato il valore MAX del 50% della somma delle voci di spesa dalla a. alla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</si>
</sst>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  <font>
      <b/>
      <sz val="11"/>
      <color theme="1"/>
      <name val="Calibri"/>
    </font>
    <font>
      <sz val="9"/>
      <color rgb="FF000000"/>
      <name val="Calibri"/>
    </font>
    <font>
      <sz val="11"/>
      <color theme="0"/>
      <name val="Arial"/>
    </font>
    <font>
      <b/>
      <sz val="14"/>
      <color rgb="FFFF0000"/>
      <name val="Calibri"/>
    </font>
    <font>
      <sz val="11"/>
      <color theme="1"/>
      <name val="Calibri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9" xfId="0" applyFont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32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2" fillId="0" borderId="4" xfId="0" applyFont="1" applyBorder="1"/>
    <xf numFmtId="0" fontId="6" fillId="0" borderId="25" xfId="0" applyFont="1" applyBorder="1" applyAlignment="1">
      <alignment horizontal="right" vertical="center" wrapText="1"/>
    </xf>
    <xf numFmtId="0" fontId="2" fillId="0" borderId="26" xfId="0" applyFont="1" applyBorder="1"/>
    <xf numFmtId="0" fontId="2" fillId="0" borderId="27" xfId="0" applyFont="1" applyBorder="1"/>
    <xf numFmtId="0" fontId="6" fillId="0" borderId="9" xfId="0" applyFont="1" applyBorder="1" applyAlignment="1">
      <alignment vertical="center" wrapText="1"/>
    </xf>
    <xf numFmtId="0" fontId="2" fillId="0" borderId="15" xfId="0" applyFont="1" applyBorder="1"/>
    <xf numFmtId="0" fontId="7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6" fillId="0" borderId="33" xfId="0" applyFont="1" applyBorder="1" applyAlignment="1">
      <alignment horizontal="right" vertical="center" wrapText="1"/>
    </xf>
    <xf numFmtId="0" fontId="2" fillId="0" borderId="34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wrapText="1"/>
    </xf>
    <xf numFmtId="164" fontId="4" fillId="0" borderId="28" xfId="0" applyNumberFormat="1" applyFont="1" applyBorder="1" applyAlignment="1" applyProtection="1">
      <alignment vertical="center" wrapText="1"/>
    </xf>
    <xf numFmtId="164" fontId="4" fillId="0" borderId="35" xfId="0" applyNumberFormat="1" applyFont="1" applyBorder="1" applyAlignment="1" applyProtection="1">
      <alignment horizontal="center" vertical="center" wrapText="1"/>
    </xf>
    <xf numFmtId="164" fontId="6" fillId="0" borderId="36" xfId="0" applyNumberFormat="1" applyFont="1" applyBorder="1" applyAlignment="1" applyProtection="1">
      <alignment horizontal="center" vertical="center" wrapText="1"/>
    </xf>
    <xf numFmtId="164" fontId="4" fillId="0" borderId="24" xfId="0" applyNumberFormat="1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49" fontId="4" fillId="0" borderId="21" xfId="0" applyNumberFormat="1" applyFont="1" applyBorder="1" applyAlignment="1" applyProtection="1">
      <alignment vertical="center" wrapText="1"/>
      <protection locked="0"/>
    </xf>
    <xf numFmtId="164" fontId="4" fillId="0" borderId="22" xfId="0" applyNumberFormat="1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49" fontId="4" fillId="0" borderId="13" xfId="0" applyNumberFormat="1" applyFont="1" applyBorder="1" applyAlignment="1" applyProtection="1">
      <alignment horizontal="left" wrapText="1"/>
      <protection locked="0"/>
    </xf>
    <xf numFmtId="0" fontId="4" fillId="0" borderId="16" xfId="0" applyFont="1" applyBorder="1" applyAlignment="1" applyProtection="1">
      <alignment horizontal="left" wrapText="1"/>
      <protection locked="0"/>
    </xf>
    <xf numFmtId="164" fontId="10" fillId="0" borderId="24" xfId="0" applyNumberFormat="1" applyFont="1" applyBorder="1" applyAlignment="1" applyProtection="1">
      <alignment vertical="center" wrapText="1"/>
      <protection locked="0"/>
    </xf>
  </cellXfs>
  <cellStyles count="1">
    <cellStyle name="Normale" xfId="0" builtinId="0"/>
  </cellStyles>
  <dxfs count="3"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-9525</xdr:colOff>
      <xdr:row>11</xdr:row>
      <xdr:rowOff>-9525</xdr:rowOff>
    </xdr:from>
    <xdr:ext cx="3067050" cy="1895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22000" y="2841788"/>
          <a:ext cx="3048000" cy="187642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857375" cy="5715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1:F1001"/>
  <sheetViews>
    <sheetView tabSelected="1" topLeftCell="A3" zoomScale="70" zoomScaleNormal="70" workbookViewId="0">
      <selection activeCell="B13" sqref="B13:B14"/>
    </sheetView>
  </sheetViews>
  <sheetFormatPr defaultColWidth="14.44140625" defaultRowHeight="15" customHeight="1"/>
  <cols>
    <col min="1" max="1" width="8.6640625" customWidth="1"/>
    <col min="2" max="2" width="60.44140625" customWidth="1"/>
    <col min="3" max="3" width="45.44140625" customWidth="1"/>
    <col min="4" max="5" width="24.88671875" customWidth="1"/>
    <col min="6" max="6" width="18.88671875" customWidth="1"/>
    <col min="7" max="26" width="8.6640625" customWidth="1"/>
  </cols>
  <sheetData>
    <row r="1" spans="2:5" ht="13.5" customHeight="1"/>
    <row r="2" spans="2:5" ht="13.5" customHeight="1"/>
    <row r="3" spans="2:5" ht="13.5" customHeight="1"/>
    <row r="4" spans="2:5" ht="13.5" customHeight="1"/>
    <row r="5" spans="2:5" ht="13.5" customHeight="1"/>
    <row r="6" spans="2:5" ht="13.5" customHeight="1">
      <c r="B6" s="26" t="s">
        <v>0</v>
      </c>
      <c r="C6" s="27"/>
      <c r="D6" s="27"/>
      <c r="E6" s="28"/>
    </row>
    <row r="7" spans="2:5" ht="13.5" customHeight="1">
      <c r="B7" s="15"/>
      <c r="C7" s="29"/>
      <c r="D7" s="29"/>
      <c r="E7" s="30"/>
    </row>
    <row r="8" spans="2:5" ht="35.25" customHeight="1">
      <c r="B8" s="31"/>
      <c r="C8" s="32"/>
      <c r="D8" s="32"/>
      <c r="E8" s="33"/>
    </row>
    <row r="9" spans="2:5" ht="35.25" customHeight="1">
      <c r="B9" s="1" t="s">
        <v>1</v>
      </c>
      <c r="C9" s="45" t="s">
        <v>2</v>
      </c>
      <c r="D9" s="2"/>
      <c r="E9" s="2"/>
    </row>
    <row r="10" spans="2:5" ht="35.25" customHeight="1">
      <c r="B10" s="3" t="s">
        <v>3</v>
      </c>
      <c r="C10" s="46" t="s">
        <v>4</v>
      </c>
      <c r="D10" s="4"/>
      <c r="E10" s="4"/>
    </row>
    <row r="11" spans="2:5" ht="35.25" customHeight="1">
      <c r="B11" s="5" t="s">
        <v>5</v>
      </c>
      <c r="C11" s="47" t="s">
        <v>4</v>
      </c>
      <c r="D11" s="6"/>
      <c r="E11" s="6"/>
    </row>
    <row r="12" spans="2:5" ht="13.5" customHeight="1">
      <c r="B12" s="7" t="s">
        <v>6</v>
      </c>
      <c r="C12" s="8" t="s">
        <v>7</v>
      </c>
      <c r="D12" s="8" t="s">
        <v>8</v>
      </c>
      <c r="E12" s="9" t="s">
        <v>9</v>
      </c>
    </row>
    <row r="13" spans="2:5" ht="40.049999999999997" customHeight="1">
      <c r="B13" s="34" t="s">
        <v>10</v>
      </c>
      <c r="C13" s="40"/>
      <c r="D13" s="41"/>
      <c r="E13" s="42"/>
    </row>
    <row r="14" spans="2:5" ht="40.049999999999997" customHeight="1">
      <c r="B14" s="20"/>
      <c r="C14" s="43"/>
      <c r="D14" s="44"/>
      <c r="E14" s="39"/>
    </row>
    <row r="15" spans="2:5" ht="40.049999999999997" customHeight="1">
      <c r="B15" s="16" t="s">
        <v>11</v>
      </c>
      <c r="C15" s="17"/>
      <c r="D15" s="18"/>
      <c r="E15" s="36">
        <f>SUM(E13:E14)</f>
        <v>0</v>
      </c>
    </row>
    <row r="16" spans="2:5" ht="40.049999999999997" customHeight="1">
      <c r="B16" s="34" t="s">
        <v>12</v>
      </c>
      <c r="C16" s="40"/>
      <c r="D16" s="41"/>
      <c r="E16" s="42"/>
    </row>
    <row r="17" spans="2:6" ht="40.049999999999997" customHeight="1">
      <c r="B17" s="20"/>
      <c r="C17" s="43"/>
      <c r="D17" s="44"/>
      <c r="E17" s="48"/>
    </row>
    <row r="18" spans="2:6" ht="40.049999999999997" customHeight="1">
      <c r="B18" s="21" t="s">
        <v>13</v>
      </c>
      <c r="C18" s="22"/>
      <c r="D18" s="22"/>
      <c r="E18" s="23"/>
    </row>
    <row r="19" spans="2:6" ht="40.049999999999997" customHeight="1">
      <c r="B19" s="16" t="s">
        <v>14</v>
      </c>
      <c r="C19" s="17"/>
      <c r="D19" s="18"/>
      <c r="E19" s="36">
        <f>SUM(E16:E17)</f>
        <v>0</v>
      </c>
    </row>
    <row r="20" spans="2:6" ht="40.049999999999997" customHeight="1">
      <c r="B20" s="19" t="s">
        <v>15</v>
      </c>
      <c r="C20" s="40"/>
      <c r="D20" s="41"/>
      <c r="E20" s="42"/>
    </row>
    <row r="21" spans="2:6" ht="40.049999999999997" customHeight="1">
      <c r="B21" s="20"/>
      <c r="C21" s="43"/>
      <c r="D21" s="44"/>
      <c r="E21" s="39"/>
    </row>
    <row r="22" spans="2:6" ht="40.049999999999997" customHeight="1">
      <c r="B22" s="16" t="s">
        <v>16</v>
      </c>
      <c r="C22" s="17"/>
      <c r="D22" s="18"/>
      <c r="E22" s="36">
        <f>SUM(E20:E21)</f>
        <v>0</v>
      </c>
    </row>
    <row r="23" spans="2:6" ht="40.049999999999997" customHeight="1">
      <c r="B23" s="19" t="s">
        <v>17</v>
      </c>
      <c r="C23" s="40"/>
      <c r="D23" s="41"/>
      <c r="E23" s="42"/>
    </row>
    <row r="24" spans="2:6" ht="40.049999999999997" customHeight="1">
      <c r="B24" s="20"/>
      <c r="C24" s="43"/>
      <c r="D24" s="44"/>
      <c r="E24" s="39"/>
    </row>
    <row r="25" spans="2:6" ht="40.049999999999997" customHeight="1">
      <c r="B25" s="16" t="s">
        <v>18</v>
      </c>
      <c r="C25" s="17"/>
      <c r="D25" s="18"/>
      <c r="E25" s="36">
        <f>SUM(E23:E24)</f>
        <v>0</v>
      </c>
    </row>
    <row r="26" spans="2:6" ht="40.049999999999997" customHeight="1">
      <c r="B26" s="19" t="s">
        <v>19</v>
      </c>
      <c r="C26" s="40"/>
      <c r="D26" s="41"/>
      <c r="E26" s="42"/>
      <c r="F26" s="35" t="s">
        <v>26</v>
      </c>
    </row>
    <row r="27" spans="2:6" ht="40.049999999999997" customHeight="1">
      <c r="B27" s="20"/>
      <c r="C27" s="43"/>
      <c r="D27" s="44"/>
      <c r="E27" s="39"/>
      <c r="F27" s="15"/>
    </row>
    <row r="28" spans="2:6" ht="40.049999999999997" customHeight="1">
      <c r="B28" s="16" t="s">
        <v>20</v>
      </c>
      <c r="C28" s="17"/>
      <c r="D28" s="18"/>
      <c r="E28" s="36">
        <f>IF(SUM(E26:E27)&lt;=((0.5*(E15+E19+E22+E25))),SUM(E26:E27),0.5*(E15+E19+E22+E25))</f>
        <v>0</v>
      </c>
    </row>
    <row r="29" spans="2:6" ht="40.049999999999997" customHeight="1">
      <c r="B29" s="19" t="s">
        <v>21</v>
      </c>
      <c r="C29" s="40"/>
      <c r="D29" s="41"/>
      <c r="E29" s="42"/>
      <c r="F29" s="14" t="s">
        <v>22</v>
      </c>
    </row>
    <row r="30" spans="2:6" ht="40.049999999999997" customHeight="1">
      <c r="B30" s="20"/>
      <c r="C30" s="43"/>
      <c r="D30" s="44"/>
      <c r="E30" s="39"/>
      <c r="F30" s="15"/>
    </row>
    <row r="31" spans="2:6" ht="13.5" customHeight="1">
      <c r="B31" s="16" t="s">
        <v>23</v>
      </c>
      <c r="C31" s="17"/>
      <c r="D31" s="18"/>
      <c r="E31" s="36">
        <f>IF(SUM(E29:E30)&lt;=((0.5*(E15+E19+E22+E25+E28))),SUM(E29:E30),0.5*(E15+E19+E22+E25+E28))</f>
        <v>0</v>
      </c>
    </row>
    <row r="32" spans="2:6" ht="73.2" customHeight="1">
      <c r="B32" s="10"/>
      <c r="C32" s="24" t="s">
        <v>24</v>
      </c>
      <c r="D32" s="25"/>
      <c r="E32" s="37" t="str">
        <f>IF(E15+E19+E22+E25+E28+E31&gt;=15000,E15+E19+E22+E25+E28+E31,"L'importo totale non raggiunge l'investimento minimo")</f>
        <v>L'importo totale non raggiunge l'investimento minimo</v>
      </c>
    </row>
    <row r="33" spans="2:5" ht="48" customHeight="1">
      <c r="B33" s="11"/>
      <c r="C33" s="12"/>
      <c r="D33" s="13" t="s">
        <v>25</v>
      </c>
      <c r="E33" s="38">
        <f>IF(E32="L'importo totale non raggiunge l'investimento minimo",0,IF(E32*0.6&lt;=50000,E32*0.6,50000))</f>
        <v>0</v>
      </c>
    </row>
    <row r="34" spans="2:5" ht="13.5" customHeight="1"/>
    <row r="35" spans="2:5" ht="13.5" customHeight="1"/>
    <row r="36" spans="2:5" ht="13.5" customHeight="1"/>
    <row r="37" spans="2:5" ht="13.5" customHeight="1"/>
    <row r="38" spans="2:5" ht="13.5" customHeight="1"/>
    <row r="39" spans="2:5" ht="13.5" customHeight="1"/>
    <row r="40" spans="2:5" ht="13.5" customHeight="1"/>
    <row r="41" spans="2:5" ht="13.5" customHeight="1"/>
    <row r="42" spans="2:5" ht="13.5" customHeight="1"/>
    <row r="43" spans="2:5" ht="13.5" customHeight="1"/>
    <row r="44" spans="2:5" ht="13.5" customHeight="1"/>
    <row r="45" spans="2:5" ht="13.5" customHeight="1"/>
    <row r="46" spans="2:5" ht="13.5" customHeight="1"/>
    <row r="47" spans="2:5" ht="13.5" customHeight="1"/>
    <row r="48" spans="2: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sheetProtection algorithmName="SHA-512" hashValue="VBeDSVL+BDhe5M7z8hjCoiW9eqOykm/nBG0cekxNROdmPMhIrZFl/fqvkcGpsaLLiTlLHixxEvOYvvgLi/tvSw==" saltValue="01mab0vFXjgk2rDaK4JAcg==" spinCount="100000" sheet="1" objects="1" scenarios="1" formatCells="0" insertRows="0"/>
  <mergeCells count="17">
    <mergeCell ref="B6:E8"/>
    <mergeCell ref="B13:B14"/>
    <mergeCell ref="B15:D15"/>
    <mergeCell ref="B16:B17"/>
    <mergeCell ref="B19:D19"/>
    <mergeCell ref="B18:E18"/>
    <mergeCell ref="B31:D31"/>
    <mergeCell ref="C32:D32"/>
    <mergeCell ref="B23:B24"/>
    <mergeCell ref="B25:D25"/>
    <mergeCell ref="B26:B27"/>
    <mergeCell ref="F26:F27"/>
    <mergeCell ref="B28:D28"/>
    <mergeCell ref="B29:B30"/>
    <mergeCell ref="F29:F30"/>
    <mergeCell ref="B20:B21"/>
    <mergeCell ref="B22:D22"/>
  </mergeCells>
  <conditionalFormatting sqref="E32">
    <cfRule type="cellIs" dxfId="2" priority="1" operator="equal">
      <formula>"L'importo totale non raggiunge l'investimento minimo"</formula>
    </cfRule>
  </conditionalFormatting>
  <conditionalFormatting sqref="F26:F27">
    <cfRule type="expression" dxfId="1" priority="2">
      <formula>SUM(E26:E27)&gt;(0.5*(E15+E19+E22+E25))</formula>
    </cfRule>
  </conditionalFormatting>
  <conditionalFormatting sqref="F29:F30">
    <cfRule type="expression" dxfId="0" priority="3">
      <formula>SUM(E29:E30)&gt;(0.5*(E15+E19+E22+E25+E28))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Documento</dc:creator>
  <cp:lastModifiedBy>Arianna Bianchi</cp:lastModifiedBy>
  <dcterms:created xsi:type="dcterms:W3CDTF">2018-07-19T17:25:13Z</dcterms:created>
  <dcterms:modified xsi:type="dcterms:W3CDTF">2022-10-04T11:16:00Z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