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6\IMPRESA SOSTENIBILE 2026\MODULISTICA\"/>
    </mc:Choice>
  </mc:AlternateContent>
  <xr:revisionPtr revIDLastSave="0" documentId="13_ncr:1_{C84EB0AF-D1AB-499B-992B-7D7A8EC6AD45}" xr6:coauthVersionLast="47" xr6:coauthVersionMax="47" xr10:uidLastSave="{00000000-0000-0000-0000-000000000000}"/>
  <bookViews>
    <workbookView xWindow="-120" yWindow="-120" windowWidth="25440" windowHeight="15270" xr2:uid="{3A7D0507-9312-454F-9F72-96887643327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0" i="1"/>
  <c r="G26" i="1" s="1"/>
  <c r="G31" i="1" s="1"/>
  <c r="G33" i="1" l="1"/>
  <c r="G32" i="1" l="1"/>
  <c r="G34" i="1" s="1"/>
  <c r="G38" i="1" s="1"/>
</calcChain>
</file>

<file path=xl/sharedStrings.xml><?xml version="1.0" encoding="utf-8"?>
<sst xmlns="http://schemas.openxmlformats.org/spreadsheetml/2006/main" count="43" uniqueCount="39">
  <si>
    <t>Prospetto delle spese  (da allegare alla presentazione della domanda con i relativi preventivi)</t>
  </si>
  <si>
    <t>Denominazione</t>
  </si>
  <si>
    <t>Codice Fiscale Impresa</t>
  </si>
  <si>
    <t>Partita IVA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</si>
  <si>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</si>
  <si>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</si>
  <si>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1)Investimento minimo richiesto pari € 3.000</t>
  </si>
  <si>
    <t>2)Contributo massimo pari a € 20.000</t>
  </si>
  <si>
    <t>Voce di spesa del Bando</t>
  </si>
  <si>
    <t>Descrizione spesa</t>
  </si>
  <si>
    <t>Numero e Data Preventivo</t>
  </si>
  <si>
    <t>Fornitore</t>
  </si>
  <si>
    <t>Codice fiscale fornitore</t>
  </si>
  <si>
    <t>Importo (Iva esclusa)</t>
  </si>
  <si>
    <t xml:space="preserve">Allegato B2 - Misura B ( Ottenimento Certificazione Energetica ) </t>
  </si>
  <si>
    <t>Totale A</t>
  </si>
  <si>
    <t>a)	Spese di consulenza inerenti all’accompagnamento all’ottenimento della certificazione</t>
  </si>
  <si>
    <t>Totale B</t>
  </si>
  <si>
    <t xml:space="preserve">TOTALE SPESE AMMISSIBILI  </t>
  </si>
  <si>
    <t>Contributo forfettario sul costo del personale dedicato al progetto pari al 15% delle spese ammesse al contributo, fino ad un massimo di 4.000,00 euro</t>
  </si>
  <si>
    <t>B)	Spese per l’ottenimento e la registrazione della certificazione</t>
  </si>
  <si>
    <t>Si prega di rispondere</t>
  </si>
  <si>
    <t>SI</t>
  </si>
  <si>
    <t>NO</t>
  </si>
  <si>
    <t>CONTRIBUTO RICHIESTO (AL 70% delle spese ammissibili)</t>
  </si>
  <si>
    <t>CONTRIBUTO RICHIESTO SU SPESE DICHIARATE + CONTRIBUTO FORFETTARIO SUL COSTO DEL PERSONALE</t>
  </si>
  <si>
    <t>Bando Impresa Sostenibile 2026</t>
  </si>
  <si>
    <t>SEI IN POSSESSO DEL RATING DI LEGALITA' ?                                                                                                                                                                                                                                                        (Nel caso in cui l'impresa è in possesso di tale premialità, si prega di indicare il punteggio espresso in stelle, cosi come viene indicato e riportato nella Visura Camerale)</t>
  </si>
  <si>
    <t>SEI POSSESSO DELLA CERTIFICAZIONE DI GENERE ?</t>
  </si>
  <si>
    <t xml:space="preserve">TOTALE  PREMIALITA' RICHIESTA </t>
  </si>
  <si>
    <t>1 STELLA</t>
  </si>
  <si>
    <t>2 STELLE</t>
  </si>
  <si>
    <t>3 STELLE</t>
  </si>
  <si>
    <t>CONTRIBUTO RICHIESTO SU SPESE DICHIARATE + CONTRIBUTO FORFETTARIO SUL COSTO DEL PERSONALE + PREMIALITA' RICHIESTA</t>
  </si>
  <si>
    <t>3)La spesa di consulenza deve essere al massimo il 70% delle spese  escluse costo del personale</t>
  </si>
  <si>
    <t>4)Per la richiesta dell' eventuale premialità si prega di rispondere ai relativi quesiti ( celle G35 e G36) utilizzando il menù a tendina</t>
  </si>
  <si>
    <t>NB: nella cella G35 è disponibile un menu a tendina in caso di possesso del Rating si prega di indicare il punteggio 1 Stella/2 stelle/3 Stelle  La dichiarazione sarà verificata in fase di valutazione della domanda; in assenza dei requisiti, sarà riconosciuto solo il contributo sulle spese ammissibili.</t>
  </si>
  <si>
    <t>NB: nella cella G36 è disponibile un menu a tendina SÌ/NO relativo alla premialità. La dichiarazione sarà verificata in fase di valutazione della domanda; in assenza dei requisiti, sarà riconosciuto solo il contributo sulle spese ammissibili.</t>
  </si>
  <si>
    <t>Tali spese sono considerate ammissibili fino ad un massimo del 70% della somma di tutte le voci di spesa ammissibili .In caso contrario nella cella G26 comparirà l'avviso del mancato rispetto del vincolo.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</si>
</sst>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FF0000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2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164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right"/>
    </xf>
    <xf numFmtId="164" fontId="5" fillId="2" borderId="0" xfId="0" applyNumberFormat="1" applyFont="1" applyFill="1"/>
    <xf numFmtId="0" fontId="6" fillId="2" borderId="0" xfId="0" applyFont="1" applyFill="1"/>
    <xf numFmtId="0" fontId="7" fillId="3" borderId="5" xfId="1" applyFont="1" applyFill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164" fontId="8" fillId="2" borderId="2" xfId="0" applyNumberFormat="1" applyFont="1" applyFill="1" applyBorder="1" applyAlignment="1" applyProtection="1">
      <alignment horizontal="center" vertical="center"/>
      <protection hidden="1"/>
    </xf>
    <xf numFmtId="164" fontId="8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164" fontId="2" fillId="2" borderId="7" xfId="0" applyNumberFormat="1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3" borderId="5" xfId="1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hidden="1"/>
    </xf>
    <xf numFmtId="164" fontId="0" fillId="2" borderId="0" xfId="0" applyNumberFormat="1" applyFill="1" applyAlignment="1">
      <alignment horizontal="center" vertical="center"/>
    </xf>
    <xf numFmtId="0" fontId="2" fillId="2" borderId="13" xfId="0" applyFont="1" applyFill="1" applyBorder="1" applyAlignment="1">
      <alignment vertical="top" wrapText="1"/>
    </xf>
    <xf numFmtId="0" fontId="10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3" fillId="2" borderId="0" xfId="0" applyFont="1" applyFill="1"/>
    <xf numFmtId="0" fontId="11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Protection="1">
      <protection hidden="1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top" wrapText="1"/>
    </xf>
    <xf numFmtId="164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vertical="top" wrapText="1"/>
    </xf>
    <xf numFmtId="49" fontId="15" fillId="2" borderId="0" xfId="0" applyNumberFormat="1" applyFont="1" applyFill="1"/>
    <xf numFmtId="0" fontId="15" fillId="2" borderId="0" xfId="0" applyFont="1" applyFill="1"/>
    <xf numFmtId="164" fontId="15" fillId="2" borderId="0" xfId="0" applyNumberFormat="1" applyFont="1" applyFill="1"/>
    <xf numFmtId="49" fontId="16" fillId="2" borderId="0" xfId="0" applyNumberFormat="1" applyFont="1" applyFill="1"/>
    <xf numFmtId="0" fontId="12" fillId="0" borderId="3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3" fillId="3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3" xfId="0" applyFont="1" applyFill="1" applyBorder="1" applyAlignment="1" applyProtection="1">
      <alignment horizontal="right" vertical="center"/>
      <protection hidden="1"/>
    </xf>
    <xf numFmtId="0" fontId="8" fillId="2" borderId="9" xfId="0" applyFont="1" applyFill="1" applyBorder="1" applyAlignment="1" applyProtection="1">
      <alignment horizontal="right" vertical="center"/>
      <protection hidden="1"/>
    </xf>
    <xf numFmtId="0" fontId="8" fillId="2" borderId="4" xfId="0" applyFont="1" applyFill="1" applyBorder="1" applyAlignment="1" applyProtection="1">
      <alignment horizontal="right" vertical="center"/>
      <protection hidden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center"/>
      <protection hidden="1"/>
    </xf>
    <xf numFmtId="0" fontId="9" fillId="2" borderId="9" xfId="0" applyFont="1" applyFill="1" applyBorder="1" applyAlignment="1" applyProtection="1">
      <alignment horizontal="right" vertical="center"/>
      <protection hidden="1"/>
    </xf>
    <xf numFmtId="0" fontId="9" fillId="2" borderId="4" xfId="0" applyFont="1" applyFill="1" applyBorder="1" applyAlignment="1" applyProtection="1">
      <alignment horizontal="right" vertical="center"/>
      <protection hidden="1"/>
    </xf>
    <xf numFmtId="0" fontId="9" fillId="2" borderId="3" xfId="0" applyFont="1" applyFill="1" applyBorder="1" applyAlignment="1" applyProtection="1">
      <alignment horizontal="right"/>
      <protection hidden="1"/>
    </xf>
    <xf numFmtId="0" fontId="9" fillId="2" borderId="9" xfId="0" applyFont="1" applyFill="1" applyBorder="1" applyAlignment="1" applyProtection="1">
      <alignment horizontal="right"/>
      <protection hidden="1"/>
    </xf>
    <xf numFmtId="0" fontId="9" fillId="2" borderId="4" xfId="0" applyFont="1" applyFill="1" applyBorder="1" applyAlignment="1" applyProtection="1">
      <alignment horizontal="right"/>
      <protection hidden="1"/>
    </xf>
  </cellXfs>
  <cellStyles count="2">
    <cellStyle name="Normale" xfId="0" builtinId="0"/>
    <cellStyle name="Normale 2" xfId="1" xr:uid="{DBEDC1BB-4AF8-44C7-BB73-022A1F87F474}"/>
  </cellStyles>
  <dxfs count="7"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fgColor rgb="FFFF5050"/>
        </patternFill>
      </fill>
    </dxf>
    <dxf>
      <font>
        <b/>
        <i val="0"/>
        <color theme="0"/>
      </font>
      <fill>
        <patternFill>
          <fgColor rgb="FFFF3300"/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5050"/>
        </patternFill>
      </fill>
    </dxf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660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135466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0A45B6-5CB3-4F74-A4B6-6F46911FF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22" y="0"/>
          <a:ext cx="2121694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7C5A00C9-270C-4FC6-9B98-B050CEEE95DC}"/>
            </a:ext>
          </a:extLst>
        </xdr:cNvPr>
        <xdr:cNvSpPr/>
      </xdr:nvSpPr>
      <xdr:spPr>
        <a:xfrm>
          <a:off x="7131050" y="2167467"/>
          <a:ext cx="4899023" cy="126999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DB06-2CE4-426A-A021-670ED7F5495E}">
  <dimension ref="B1:J824"/>
  <sheetViews>
    <sheetView tabSelected="1" topLeftCell="A2" zoomScale="80" zoomScaleNormal="80" workbookViewId="0">
      <selection activeCell="H17" sqref="H17"/>
    </sheetView>
  </sheetViews>
  <sheetFormatPr defaultColWidth="9.140625" defaultRowHeight="15" x14ac:dyDescent="0.25"/>
  <cols>
    <col min="1" max="1" width="9.140625" style="1" customWidth="1"/>
    <col min="2" max="2" width="31.7109375" style="1" customWidth="1"/>
    <col min="3" max="3" width="31" style="1" customWidth="1"/>
    <col min="4" max="4" width="22.42578125" style="1" customWidth="1"/>
    <col min="5" max="5" width="26" style="1" customWidth="1"/>
    <col min="6" max="6" width="24.28515625" style="1" customWidth="1"/>
    <col min="7" max="7" width="24.28515625" style="23" customWidth="1"/>
    <col min="8" max="8" width="67.28515625" style="1" customWidth="1"/>
    <col min="9" max="10" width="20.7109375" style="26" customWidth="1"/>
    <col min="11" max="14" width="20.7109375" style="1" customWidth="1"/>
    <col min="15" max="16384" width="9.140625" style="1"/>
  </cols>
  <sheetData>
    <row r="1" spans="2:10" x14ac:dyDescent="0.25">
      <c r="B1" s="2"/>
      <c r="C1" s="2"/>
      <c r="D1" s="2"/>
      <c r="E1" s="2"/>
      <c r="F1" s="2"/>
      <c r="G1" s="5"/>
      <c r="I1" s="25" t="s">
        <v>21</v>
      </c>
      <c r="J1" s="25" t="s">
        <v>21</v>
      </c>
    </row>
    <row r="2" spans="2:10" x14ac:dyDescent="0.25">
      <c r="B2" s="2"/>
      <c r="C2" s="2"/>
      <c r="D2" s="2"/>
      <c r="E2" s="2"/>
      <c r="F2" s="2"/>
      <c r="G2" s="5"/>
      <c r="I2" s="25" t="s">
        <v>23</v>
      </c>
      <c r="J2" s="25" t="s">
        <v>23</v>
      </c>
    </row>
    <row r="3" spans="2:10" x14ac:dyDescent="0.25">
      <c r="B3" s="2"/>
      <c r="C3" s="2"/>
      <c r="D3" s="2"/>
      <c r="E3" s="2"/>
      <c r="F3" s="2"/>
      <c r="G3" s="5"/>
      <c r="I3" s="25" t="s">
        <v>30</v>
      </c>
      <c r="J3" s="25" t="s">
        <v>22</v>
      </c>
    </row>
    <row r="4" spans="2:10" x14ac:dyDescent="0.25">
      <c r="B4" s="2"/>
      <c r="C4" s="2"/>
      <c r="D4" s="2"/>
      <c r="E4" s="2"/>
      <c r="F4" s="2"/>
      <c r="G4" s="5"/>
      <c r="I4" s="25" t="s">
        <v>31</v>
      </c>
      <c r="J4" s="25"/>
    </row>
    <row r="5" spans="2:10" x14ac:dyDescent="0.25">
      <c r="B5" s="2"/>
      <c r="C5" s="2"/>
      <c r="D5" s="2"/>
      <c r="E5" s="2"/>
      <c r="F5" s="2"/>
      <c r="G5" s="5"/>
      <c r="I5" s="25" t="s">
        <v>32</v>
      </c>
      <c r="J5" s="25"/>
    </row>
    <row r="6" spans="2:10" s="6" customFormat="1" ht="20.25" customHeight="1" x14ac:dyDescent="0.25">
      <c r="B6" s="43" t="s">
        <v>26</v>
      </c>
      <c r="C6" s="43"/>
      <c r="D6" s="43"/>
      <c r="E6" s="43"/>
      <c r="F6" s="43"/>
      <c r="G6" s="43"/>
      <c r="I6" s="27"/>
      <c r="J6" s="27"/>
    </row>
    <row r="7" spans="2:10" s="6" customFormat="1" ht="18" customHeight="1" x14ac:dyDescent="0.25">
      <c r="B7" s="44" t="s">
        <v>14</v>
      </c>
      <c r="C7" s="45"/>
      <c r="D7" s="45"/>
      <c r="E7" s="45"/>
      <c r="F7" s="45"/>
      <c r="G7" s="45"/>
      <c r="I7" s="27"/>
      <c r="J7" s="27"/>
    </row>
    <row r="8" spans="2:10" s="6" customFormat="1" ht="27.75" customHeight="1" x14ac:dyDescent="0.25">
      <c r="B8" s="44" t="s">
        <v>0</v>
      </c>
      <c r="C8" s="45"/>
      <c r="D8" s="45"/>
      <c r="E8" s="45"/>
      <c r="F8" s="45"/>
      <c r="G8" s="45"/>
      <c r="I8" s="27"/>
      <c r="J8" s="27"/>
    </row>
    <row r="9" spans="2:10" ht="15.75" thickBot="1" x14ac:dyDescent="0.3">
      <c r="B9" s="2"/>
      <c r="C9" s="2"/>
      <c r="D9" s="2"/>
      <c r="E9" s="2"/>
      <c r="F9" s="2"/>
      <c r="G9" s="5"/>
    </row>
    <row r="10" spans="2:10" ht="15.75" thickBot="1" x14ac:dyDescent="0.3">
      <c r="B10" s="7" t="s">
        <v>1</v>
      </c>
      <c r="C10" s="3"/>
      <c r="D10" s="2"/>
      <c r="E10" s="2"/>
      <c r="F10" s="2"/>
      <c r="G10" s="5"/>
    </row>
    <row r="11" spans="2:10" ht="15.75" thickBot="1" x14ac:dyDescent="0.3">
      <c r="B11" s="7" t="s">
        <v>2</v>
      </c>
      <c r="C11" s="4"/>
      <c r="D11" s="2"/>
      <c r="E11" s="2"/>
      <c r="F11" s="2"/>
      <c r="G11" s="5"/>
    </row>
    <row r="12" spans="2:10" ht="15.75" thickBot="1" x14ac:dyDescent="0.3">
      <c r="B12" s="7" t="s">
        <v>3</v>
      </c>
      <c r="C12" s="4"/>
      <c r="D12" s="2"/>
      <c r="E12" s="2"/>
      <c r="F12" s="2"/>
      <c r="G12" s="5"/>
    </row>
    <row r="13" spans="2:10" ht="29.25" customHeight="1" thickBot="1" x14ac:dyDescent="0.3">
      <c r="B13" s="46" t="s">
        <v>4</v>
      </c>
      <c r="C13" s="47"/>
      <c r="D13" s="2"/>
      <c r="E13" s="2"/>
      <c r="F13" s="2"/>
      <c r="G13" s="5"/>
    </row>
    <row r="14" spans="2:10" x14ac:dyDescent="0.25">
      <c r="B14" s="2"/>
      <c r="C14" s="2"/>
      <c r="D14" s="2"/>
      <c r="E14" s="8"/>
      <c r="F14" s="2"/>
      <c r="G14" s="5"/>
    </row>
    <row r="15" spans="2:10" x14ac:dyDescent="0.25">
      <c r="B15" s="2"/>
      <c r="C15" s="2"/>
      <c r="D15" s="2"/>
      <c r="E15" s="8"/>
      <c r="F15" s="2"/>
      <c r="G15" s="5"/>
    </row>
    <row r="16" spans="2:10" ht="18.75" x14ac:dyDescent="0.3">
      <c r="B16" s="38" t="s">
        <v>5</v>
      </c>
      <c r="C16" s="36"/>
      <c r="D16" s="36"/>
      <c r="E16" s="37"/>
      <c r="F16" s="2"/>
      <c r="G16" s="5"/>
    </row>
    <row r="17" spans="2:10" ht="18.75" x14ac:dyDescent="0.3">
      <c r="B17" s="35" t="s">
        <v>6</v>
      </c>
      <c r="C17" s="36"/>
      <c r="D17" s="36"/>
      <c r="E17" s="37"/>
      <c r="F17" s="2"/>
      <c r="G17" s="5"/>
    </row>
    <row r="18" spans="2:10" ht="18.75" x14ac:dyDescent="0.3">
      <c r="B18" s="35" t="s">
        <v>7</v>
      </c>
      <c r="C18" s="36"/>
      <c r="D18" s="36"/>
      <c r="E18" s="36"/>
      <c r="F18" s="2"/>
      <c r="G18" s="5"/>
    </row>
    <row r="19" spans="2:10" ht="18.75" x14ac:dyDescent="0.3">
      <c r="B19" s="35" t="s">
        <v>34</v>
      </c>
      <c r="C19" s="36"/>
      <c r="D19" s="36"/>
      <c r="E19" s="36"/>
      <c r="F19" s="2"/>
      <c r="G19" s="5"/>
    </row>
    <row r="20" spans="2:10" ht="18.75" x14ac:dyDescent="0.3">
      <c r="B20" s="35" t="s">
        <v>35</v>
      </c>
      <c r="C20" s="36"/>
      <c r="D20" s="36"/>
      <c r="E20" s="36"/>
      <c r="F20" s="2"/>
      <c r="G20" s="5"/>
    </row>
    <row r="21" spans="2:10" ht="15.75" thickBot="1" x14ac:dyDescent="0.3">
      <c r="B21" s="2"/>
      <c r="C21" s="2"/>
      <c r="D21" s="2"/>
      <c r="E21" s="2"/>
      <c r="F21" s="2"/>
      <c r="G21" s="5"/>
    </row>
    <row r="22" spans="2:10" s="9" customFormat="1" ht="36.75" customHeight="1" thickBot="1" x14ac:dyDescent="0.25">
      <c r="B22" s="10" t="s">
        <v>8</v>
      </c>
      <c r="C22" s="10" t="s">
        <v>9</v>
      </c>
      <c r="D22" s="10" t="s">
        <v>10</v>
      </c>
      <c r="E22" s="10" t="s">
        <v>11</v>
      </c>
      <c r="F22" s="10" t="s">
        <v>12</v>
      </c>
      <c r="G22" s="21" t="s">
        <v>13</v>
      </c>
      <c r="I22" s="28"/>
      <c r="J22" s="28"/>
    </row>
    <row r="23" spans="2:10" ht="49.5" customHeight="1" x14ac:dyDescent="0.25">
      <c r="B23" s="51" t="s">
        <v>16</v>
      </c>
      <c r="C23" s="16"/>
      <c r="D23" s="17"/>
      <c r="E23" s="17"/>
      <c r="F23" s="17"/>
      <c r="G23" s="18"/>
    </row>
    <row r="24" spans="2:10" ht="49.5" customHeight="1" x14ac:dyDescent="0.25">
      <c r="B24" s="52"/>
      <c r="C24" s="16"/>
      <c r="D24" s="17"/>
      <c r="E24" s="17"/>
      <c r="F24" s="17"/>
      <c r="G24" s="18"/>
    </row>
    <row r="25" spans="2:10" ht="49.5" customHeight="1" thickBot="1" x14ac:dyDescent="0.3">
      <c r="B25" s="53"/>
      <c r="C25" s="16"/>
      <c r="D25" s="19"/>
      <c r="E25" s="19"/>
      <c r="F25" s="19"/>
      <c r="G25" s="20"/>
    </row>
    <row r="26" spans="2:10" s="11" customFormat="1" ht="85.5" customHeight="1" thickBot="1" x14ac:dyDescent="0.3">
      <c r="B26" s="54" t="s">
        <v>15</v>
      </c>
      <c r="C26" s="55"/>
      <c r="D26" s="55"/>
      <c r="E26" s="55"/>
      <c r="F26" s="56"/>
      <c r="G26" s="13">
        <f>IF(SUM(G23:G25) &lt;= 0.7*(SUM(G23:G25)+G30), SUM(G23:G25), "ATTENZIONE: supera limite 70%")</f>
        <v>0</v>
      </c>
      <c r="H26" s="34" t="s">
        <v>38</v>
      </c>
      <c r="I26" s="29"/>
      <c r="J26" s="30"/>
    </row>
    <row r="27" spans="2:10" ht="50.25" customHeight="1" x14ac:dyDescent="0.25">
      <c r="B27" s="51" t="s">
        <v>20</v>
      </c>
      <c r="C27" s="16"/>
      <c r="D27" s="17"/>
      <c r="E27" s="17"/>
      <c r="F27" s="17"/>
      <c r="G27" s="33"/>
      <c r="H27" s="32"/>
    </row>
    <row r="28" spans="2:10" ht="49.5" customHeight="1" x14ac:dyDescent="0.25">
      <c r="B28" s="52"/>
      <c r="C28" s="16"/>
      <c r="D28" s="17"/>
      <c r="E28" s="17"/>
      <c r="F28" s="17"/>
      <c r="G28" s="18"/>
    </row>
    <row r="29" spans="2:10" ht="49.5" customHeight="1" thickBot="1" x14ac:dyDescent="0.3">
      <c r="B29" s="53"/>
      <c r="C29" s="16"/>
      <c r="D29" s="17"/>
      <c r="E29" s="17"/>
      <c r="F29" s="17"/>
      <c r="G29" s="18"/>
    </row>
    <row r="30" spans="2:10" s="11" customFormat="1" ht="15.75" thickBot="1" x14ac:dyDescent="0.3">
      <c r="B30" s="57" t="s">
        <v>17</v>
      </c>
      <c r="C30" s="58"/>
      <c r="D30" s="58"/>
      <c r="E30" s="58"/>
      <c r="F30" s="59"/>
      <c r="G30" s="12">
        <f>SUM(G27:G29)</f>
        <v>0</v>
      </c>
      <c r="I30" s="30"/>
      <c r="J30" s="30"/>
    </row>
    <row r="31" spans="2:10" s="11" customFormat="1" ht="90.75" customHeight="1" thickBot="1" x14ac:dyDescent="0.3">
      <c r="B31" s="48" t="s">
        <v>18</v>
      </c>
      <c r="C31" s="49"/>
      <c r="D31" s="49"/>
      <c r="E31" s="49"/>
      <c r="F31" s="50"/>
      <c r="G31" s="13" t="str">
        <f>IF(G26="ATTENZIONE: supera limite 70%","ATTENZIONE: supera limite 70%",IF(G26+G30&lt;3000,"ATTENZIONE: importo inferiore al minimo",G26+G30))</f>
        <v>ATTENZIONE: importo inferiore al minimo</v>
      </c>
      <c r="I31" s="30"/>
      <c r="J31" s="30"/>
    </row>
    <row r="32" spans="2:10" s="11" customFormat="1" ht="41.25" customHeight="1" thickBot="1" x14ac:dyDescent="0.3">
      <c r="B32" s="48" t="s">
        <v>24</v>
      </c>
      <c r="C32" s="49"/>
      <c r="D32" s="49"/>
      <c r="E32" s="49"/>
      <c r="F32" s="50"/>
      <c r="G32" s="13">
        <f>IF(ISTEXT(G31),0,IF((G31*0.7)&lt;=40000,G31*0.7,20000))</f>
        <v>0</v>
      </c>
      <c r="I32" s="30"/>
      <c r="J32" s="30"/>
    </row>
    <row r="33" spans="2:10" s="11" customFormat="1" ht="49.5" customHeight="1" thickBot="1" x14ac:dyDescent="0.3">
      <c r="B33" s="48" t="s">
        <v>19</v>
      </c>
      <c r="C33" s="49"/>
      <c r="D33" s="49"/>
      <c r="E33" s="49"/>
      <c r="F33" s="50"/>
      <c r="G33" s="14">
        <f>IF(ISTEXT(G31),0,IF((G31*0.15)&gt;=4000,4000,G31*0.15))</f>
        <v>0</v>
      </c>
      <c r="I33" s="30"/>
      <c r="J33" s="30"/>
    </row>
    <row r="34" spans="2:10" s="11" customFormat="1" ht="49.5" customHeight="1" thickBot="1" x14ac:dyDescent="0.3">
      <c r="B34" s="48" t="s">
        <v>25</v>
      </c>
      <c r="C34" s="49"/>
      <c r="D34" s="49"/>
      <c r="E34" s="49"/>
      <c r="F34" s="50"/>
      <c r="G34" s="15">
        <f>IF(G32+G33&gt;=20000,20000,G32+G33)</f>
        <v>0</v>
      </c>
      <c r="I34" s="30"/>
      <c r="J34" s="30"/>
    </row>
    <row r="35" spans="2:10" s="11" customFormat="1" ht="85.9" customHeight="1" thickBot="1" x14ac:dyDescent="0.3">
      <c r="B35" s="41" t="s">
        <v>27</v>
      </c>
      <c r="C35" s="42"/>
      <c r="D35" s="42"/>
      <c r="E35" s="42"/>
      <c r="F35" s="42"/>
      <c r="G35" s="31" t="s">
        <v>21</v>
      </c>
      <c r="H35" s="24" t="s">
        <v>36</v>
      </c>
      <c r="I35" s="30"/>
      <c r="J35" s="30"/>
    </row>
    <row r="36" spans="2:10" s="11" customFormat="1" ht="70.900000000000006" customHeight="1" thickBot="1" x14ac:dyDescent="0.3">
      <c r="B36" s="39" t="s">
        <v>28</v>
      </c>
      <c r="C36" s="40"/>
      <c r="D36" s="40"/>
      <c r="E36" s="40"/>
      <c r="F36" s="40"/>
      <c r="G36" s="31" t="s">
        <v>21</v>
      </c>
      <c r="H36" s="24" t="s">
        <v>37</v>
      </c>
      <c r="I36" s="30"/>
      <c r="J36" s="30"/>
    </row>
    <row r="37" spans="2:10" s="11" customFormat="1" ht="37.15" customHeight="1" thickBot="1" x14ac:dyDescent="0.3">
      <c r="B37" s="39" t="s">
        <v>29</v>
      </c>
      <c r="C37" s="40"/>
      <c r="D37" s="40"/>
      <c r="E37" s="40"/>
      <c r="F37" s="40"/>
      <c r="G37" s="14">
        <f>IF(G35="1 stella",150,IF(G35="2 stelle",300,IF(G35="3 stelle",500,0)))+IF(G36="si",250,0)</f>
        <v>0</v>
      </c>
      <c r="I37" s="30"/>
      <c r="J37" s="30"/>
    </row>
    <row r="38" spans="2:10" s="11" customFormat="1" ht="40.15" customHeight="1" thickBot="1" x14ac:dyDescent="0.3">
      <c r="B38" s="39" t="s">
        <v>33</v>
      </c>
      <c r="C38" s="40"/>
      <c r="D38" s="40"/>
      <c r="E38" s="40"/>
      <c r="F38" s="40"/>
      <c r="G38" s="14">
        <f>IF(G34=0,0,G34+G37)</f>
        <v>0</v>
      </c>
      <c r="I38" s="30"/>
      <c r="J38" s="30"/>
    </row>
    <row r="39" spans="2:10" s="11" customFormat="1" x14ac:dyDescent="0.25">
      <c r="G39" s="22"/>
      <c r="I39" s="30"/>
      <c r="J39" s="30"/>
    </row>
    <row r="40" spans="2:10" s="11" customFormat="1" x14ac:dyDescent="0.25">
      <c r="G40" s="22"/>
      <c r="I40" s="30"/>
      <c r="J40" s="30"/>
    </row>
    <row r="41" spans="2:10" s="11" customFormat="1" x14ac:dyDescent="0.25">
      <c r="G41" s="22"/>
      <c r="I41" s="30"/>
      <c r="J41" s="30"/>
    </row>
    <row r="42" spans="2:10" s="11" customFormat="1" x14ac:dyDescent="0.25">
      <c r="G42" s="22"/>
      <c r="I42" s="30"/>
      <c r="J42" s="30"/>
    </row>
    <row r="43" spans="2:10" s="11" customFormat="1" x14ac:dyDescent="0.25">
      <c r="G43" s="22"/>
      <c r="I43" s="30"/>
      <c r="J43" s="30"/>
    </row>
    <row r="44" spans="2:10" s="11" customFormat="1" x14ac:dyDescent="0.25">
      <c r="G44" s="22"/>
      <c r="I44" s="30"/>
      <c r="J44" s="30"/>
    </row>
    <row r="45" spans="2:10" s="11" customFormat="1" x14ac:dyDescent="0.25">
      <c r="G45" s="22"/>
      <c r="I45" s="30"/>
      <c r="J45" s="30"/>
    </row>
    <row r="46" spans="2:10" s="11" customFormat="1" x14ac:dyDescent="0.25">
      <c r="G46" s="22"/>
      <c r="I46" s="30"/>
      <c r="J46" s="30"/>
    </row>
    <row r="47" spans="2:10" s="11" customFormat="1" x14ac:dyDescent="0.25">
      <c r="G47" s="22"/>
      <c r="I47" s="30"/>
      <c r="J47" s="30"/>
    </row>
    <row r="48" spans="2:10" s="11" customFormat="1" x14ac:dyDescent="0.25">
      <c r="G48" s="22"/>
      <c r="I48" s="30"/>
      <c r="J48" s="30"/>
    </row>
    <row r="49" spans="7:10" s="11" customFormat="1" x14ac:dyDescent="0.25">
      <c r="G49" s="22"/>
      <c r="I49" s="30"/>
      <c r="J49" s="30"/>
    </row>
    <row r="50" spans="7:10" s="11" customFormat="1" x14ac:dyDescent="0.25">
      <c r="G50" s="22"/>
      <c r="I50" s="30"/>
      <c r="J50" s="30"/>
    </row>
    <row r="51" spans="7:10" s="11" customFormat="1" x14ac:dyDescent="0.25">
      <c r="G51" s="22"/>
      <c r="I51" s="30"/>
      <c r="J51" s="30"/>
    </row>
    <row r="52" spans="7:10" s="11" customFormat="1" x14ac:dyDescent="0.25">
      <c r="G52" s="22"/>
      <c r="I52" s="30"/>
      <c r="J52" s="30"/>
    </row>
    <row r="53" spans="7:10" s="11" customFormat="1" x14ac:dyDescent="0.25">
      <c r="G53" s="22"/>
      <c r="I53" s="30"/>
      <c r="J53" s="30"/>
    </row>
    <row r="54" spans="7:10" s="11" customFormat="1" x14ac:dyDescent="0.25">
      <c r="G54" s="22"/>
      <c r="I54" s="30"/>
      <c r="J54" s="30"/>
    </row>
    <row r="55" spans="7:10" s="11" customFormat="1" x14ac:dyDescent="0.25">
      <c r="G55" s="22"/>
      <c r="I55" s="30"/>
      <c r="J55" s="30"/>
    </row>
    <row r="56" spans="7:10" s="11" customFormat="1" x14ac:dyDescent="0.25">
      <c r="G56" s="22"/>
      <c r="I56" s="30"/>
      <c r="J56" s="30"/>
    </row>
    <row r="57" spans="7:10" s="11" customFormat="1" x14ac:dyDescent="0.25">
      <c r="G57" s="22"/>
      <c r="I57" s="30"/>
      <c r="J57" s="30"/>
    </row>
    <row r="58" spans="7:10" s="11" customFormat="1" x14ac:dyDescent="0.25">
      <c r="G58" s="22"/>
      <c r="I58" s="30"/>
      <c r="J58" s="30"/>
    </row>
    <row r="59" spans="7:10" s="11" customFormat="1" x14ac:dyDescent="0.25">
      <c r="G59" s="22"/>
      <c r="I59" s="30"/>
      <c r="J59" s="30"/>
    </row>
    <row r="60" spans="7:10" s="11" customFormat="1" x14ac:dyDescent="0.25">
      <c r="G60" s="22"/>
      <c r="I60" s="30"/>
      <c r="J60" s="30"/>
    </row>
    <row r="61" spans="7:10" s="11" customFormat="1" x14ac:dyDescent="0.25">
      <c r="G61" s="22"/>
      <c r="I61" s="30"/>
      <c r="J61" s="30"/>
    </row>
    <row r="62" spans="7:10" s="11" customFormat="1" x14ac:dyDescent="0.25">
      <c r="G62" s="22"/>
      <c r="I62" s="30"/>
      <c r="J62" s="30"/>
    </row>
    <row r="63" spans="7:10" s="11" customFormat="1" x14ac:dyDescent="0.25">
      <c r="G63" s="22"/>
      <c r="I63" s="30"/>
      <c r="J63" s="30"/>
    </row>
    <row r="64" spans="7:10" s="11" customFormat="1" x14ac:dyDescent="0.25">
      <c r="G64" s="22"/>
      <c r="I64" s="30"/>
      <c r="J64" s="30"/>
    </row>
    <row r="65" spans="7:10" s="11" customFormat="1" x14ac:dyDescent="0.25">
      <c r="G65" s="22"/>
      <c r="I65" s="30"/>
      <c r="J65" s="30"/>
    </row>
    <row r="66" spans="7:10" s="11" customFormat="1" x14ac:dyDescent="0.25">
      <c r="G66" s="22"/>
      <c r="I66" s="30"/>
      <c r="J66" s="30"/>
    </row>
    <row r="67" spans="7:10" s="11" customFormat="1" x14ac:dyDescent="0.25">
      <c r="G67" s="22"/>
      <c r="I67" s="30"/>
      <c r="J67" s="30"/>
    </row>
    <row r="68" spans="7:10" s="11" customFormat="1" x14ac:dyDescent="0.25">
      <c r="G68" s="22"/>
      <c r="I68" s="30"/>
      <c r="J68" s="30"/>
    </row>
    <row r="69" spans="7:10" s="11" customFormat="1" x14ac:dyDescent="0.25">
      <c r="G69" s="22"/>
      <c r="I69" s="30"/>
      <c r="J69" s="30"/>
    </row>
    <row r="70" spans="7:10" s="11" customFormat="1" x14ac:dyDescent="0.25">
      <c r="G70" s="22"/>
      <c r="I70" s="30"/>
      <c r="J70" s="30"/>
    </row>
    <row r="71" spans="7:10" s="11" customFormat="1" x14ac:dyDescent="0.25">
      <c r="G71" s="22"/>
      <c r="I71" s="30"/>
      <c r="J71" s="30"/>
    </row>
    <row r="72" spans="7:10" s="11" customFormat="1" x14ac:dyDescent="0.25">
      <c r="G72" s="22"/>
      <c r="I72" s="30"/>
      <c r="J72" s="30"/>
    </row>
    <row r="73" spans="7:10" s="11" customFormat="1" x14ac:dyDescent="0.25">
      <c r="G73" s="22"/>
      <c r="I73" s="30"/>
      <c r="J73" s="30"/>
    </row>
    <row r="74" spans="7:10" s="11" customFormat="1" x14ac:dyDescent="0.25">
      <c r="G74" s="22"/>
      <c r="I74" s="30"/>
      <c r="J74" s="30"/>
    </row>
    <row r="75" spans="7:10" s="11" customFormat="1" x14ac:dyDescent="0.25">
      <c r="G75" s="22"/>
      <c r="I75" s="30"/>
      <c r="J75" s="30"/>
    </row>
    <row r="76" spans="7:10" s="11" customFormat="1" x14ac:dyDescent="0.25">
      <c r="G76" s="22"/>
      <c r="I76" s="30"/>
      <c r="J76" s="30"/>
    </row>
    <row r="77" spans="7:10" s="11" customFormat="1" x14ac:dyDescent="0.25">
      <c r="G77" s="22"/>
      <c r="I77" s="30"/>
      <c r="J77" s="30"/>
    </row>
    <row r="78" spans="7:10" s="11" customFormat="1" x14ac:dyDescent="0.25">
      <c r="G78" s="22"/>
      <c r="I78" s="30"/>
      <c r="J78" s="30"/>
    </row>
    <row r="79" spans="7:10" s="11" customFormat="1" x14ac:dyDescent="0.25">
      <c r="G79" s="22"/>
      <c r="I79" s="30"/>
      <c r="J79" s="30"/>
    </row>
    <row r="80" spans="7:10" s="11" customFormat="1" x14ac:dyDescent="0.25">
      <c r="G80" s="22"/>
      <c r="I80" s="30"/>
      <c r="J80" s="30"/>
    </row>
    <row r="81" spans="7:10" s="11" customFormat="1" x14ac:dyDescent="0.25">
      <c r="G81" s="22"/>
      <c r="I81" s="30"/>
      <c r="J81" s="30"/>
    </row>
    <row r="82" spans="7:10" s="11" customFormat="1" x14ac:dyDescent="0.25">
      <c r="G82" s="22"/>
      <c r="I82" s="30"/>
      <c r="J82" s="30"/>
    </row>
    <row r="83" spans="7:10" s="11" customFormat="1" x14ac:dyDescent="0.25">
      <c r="G83" s="22"/>
      <c r="I83" s="30"/>
      <c r="J83" s="30"/>
    </row>
    <row r="84" spans="7:10" s="11" customFormat="1" x14ac:dyDescent="0.25">
      <c r="G84" s="22"/>
      <c r="I84" s="30"/>
      <c r="J84" s="30"/>
    </row>
    <row r="85" spans="7:10" s="11" customFormat="1" x14ac:dyDescent="0.25">
      <c r="G85" s="22"/>
      <c r="I85" s="30"/>
      <c r="J85" s="30"/>
    </row>
    <row r="86" spans="7:10" s="11" customFormat="1" x14ac:dyDescent="0.25">
      <c r="G86" s="22"/>
      <c r="I86" s="30"/>
      <c r="J86" s="30"/>
    </row>
    <row r="87" spans="7:10" s="11" customFormat="1" x14ac:dyDescent="0.25">
      <c r="G87" s="22"/>
      <c r="I87" s="30"/>
      <c r="J87" s="30"/>
    </row>
    <row r="88" spans="7:10" s="11" customFormat="1" x14ac:dyDescent="0.25">
      <c r="G88" s="22"/>
      <c r="I88" s="30"/>
      <c r="J88" s="30"/>
    </row>
    <row r="89" spans="7:10" s="11" customFormat="1" x14ac:dyDescent="0.25">
      <c r="G89" s="22"/>
      <c r="I89" s="30"/>
      <c r="J89" s="30"/>
    </row>
    <row r="90" spans="7:10" s="11" customFormat="1" x14ac:dyDescent="0.25">
      <c r="G90" s="22"/>
      <c r="I90" s="30"/>
      <c r="J90" s="30"/>
    </row>
    <row r="91" spans="7:10" s="11" customFormat="1" x14ac:dyDescent="0.25">
      <c r="G91" s="22"/>
      <c r="I91" s="30"/>
      <c r="J91" s="30"/>
    </row>
    <row r="92" spans="7:10" s="11" customFormat="1" x14ac:dyDescent="0.25">
      <c r="G92" s="22"/>
      <c r="I92" s="30"/>
      <c r="J92" s="30"/>
    </row>
    <row r="93" spans="7:10" s="11" customFormat="1" x14ac:dyDescent="0.25">
      <c r="G93" s="22"/>
      <c r="I93" s="30"/>
      <c r="J93" s="30"/>
    </row>
    <row r="94" spans="7:10" s="11" customFormat="1" x14ac:dyDescent="0.25">
      <c r="G94" s="22"/>
      <c r="I94" s="30"/>
      <c r="J94" s="30"/>
    </row>
    <row r="95" spans="7:10" s="11" customFormat="1" x14ac:dyDescent="0.25">
      <c r="G95" s="22"/>
      <c r="I95" s="30"/>
      <c r="J95" s="30"/>
    </row>
    <row r="96" spans="7:10" s="11" customFormat="1" x14ac:dyDescent="0.25">
      <c r="G96" s="22"/>
      <c r="I96" s="30"/>
      <c r="J96" s="30"/>
    </row>
    <row r="97" spans="7:10" s="11" customFormat="1" x14ac:dyDescent="0.25">
      <c r="G97" s="22"/>
      <c r="I97" s="30"/>
      <c r="J97" s="30"/>
    </row>
    <row r="98" spans="7:10" s="11" customFormat="1" x14ac:dyDescent="0.25">
      <c r="G98" s="22"/>
      <c r="I98" s="30"/>
      <c r="J98" s="30"/>
    </row>
    <row r="99" spans="7:10" s="11" customFormat="1" x14ac:dyDescent="0.25">
      <c r="G99" s="22"/>
      <c r="I99" s="30"/>
      <c r="J99" s="30"/>
    </row>
    <row r="100" spans="7:10" s="11" customFormat="1" x14ac:dyDescent="0.25">
      <c r="G100" s="22"/>
      <c r="I100" s="30"/>
      <c r="J100" s="30"/>
    </row>
    <row r="101" spans="7:10" s="11" customFormat="1" x14ac:dyDescent="0.25">
      <c r="G101" s="22"/>
      <c r="I101" s="30"/>
      <c r="J101" s="30"/>
    </row>
    <row r="102" spans="7:10" s="11" customFormat="1" x14ac:dyDescent="0.25">
      <c r="G102" s="22"/>
      <c r="I102" s="30"/>
      <c r="J102" s="30"/>
    </row>
    <row r="103" spans="7:10" s="11" customFormat="1" x14ac:dyDescent="0.25">
      <c r="G103" s="22"/>
      <c r="I103" s="30"/>
      <c r="J103" s="30"/>
    </row>
    <row r="104" spans="7:10" s="11" customFormat="1" x14ac:dyDescent="0.25">
      <c r="G104" s="22"/>
      <c r="I104" s="30"/>
      <c r="J104" s="30"/>
    </row>
    <row r="105" spans="7:10" s="11" customFormat="1" x14ac:dyDescent="0.25">
      <c r="G105" s="22"/>
      <c r="I105" s="30"/>
      <c r="J105" s="30"/>
    </row>
    <row r="106" spans="7:10" s="11" customFormat="1" x14ac:dyDescent="0.25">
      <c r="G106" s="22"/>
      <c r="I106" s="30"/>
      <c r="J106" s="30"/>
    </row>
    <row r="107" spans="7:10" s="11" customFormat="1" x14ac:dyDescent="0.25">
      <c r="G107" s="22"/>
      <c r="I107" s="30"/>
      <c r="J107" s="30"/>
    </row>
    <row r="108" spans="7:10" s="11" customFormat="1" x14ac:dyDescent="0.25">
      <c r="G108" s="22"/>
      <c r="I108" s="30"/>
      <c r="J108" s="30"/>
    </row>
    <row r="109" spans="7:10" s="11" customFormat="1" x14ac:dyDescent="0.25">
      <c r="G109" s="22"/>
      <c r="I109" s="30"/>
      <c r="J109" s="30"/>
    </row>
    <row r="110" spans="7:10" s="11" customFormat="1" x14ac:dyDescent="0.25">
      <c r="G110" s="22"/>
      <c r="I110" s="30"/>
      <c r="J110" s="30"/>
    </row>
    <row r="111" spans="7:10" s="11" customFormat="1" x14ac:dyDescent="0.25">
      <c r="G111" s="22"/>
      <c r="I111" s="30"/>
      <c r="J111" s="30"/>
    </row>
    <row r="112" spans="7:10" s="11" customFormat="1" x14ac:dyDescent="0.25">
      <c r="G112" s="22"/>
      <c r="I112" s="30"/>
      <c r="J112" s="30"/>
    </row>
    <row r="113" spans="7:10" s="11" customFormat="1" x14ac:dyDescent="0.25">
      <c r="G113" s="22"/>
      <c r="I113" s="30"/>
      <c r="J113" s="30"/>
    </row>
    <row r="114" spans="7:10" s="11" customFormat="1" x14ac:dyDescent="0.25">
      <c r="G114" s="22"/>
      <c r="I114" s="30"/>
      <c r="J114" s="30"/>
    </row>
    <row r="115" spans="7:10" s="11" customFormat="1" x14ac:dyDescent="0.25">
      <c r="G115" s="22"/>
      <c r="I115" s="30"/>
      <c r="J115" s="30"/>
    </row>
    <row r="116" spans="7:10" s="11" customFormat="1" x14ac:dyDescent="0.25">
      <c r="G116" s="22"/>
      <c r="I116" s="30"/>
      <c r="J116" s="30"/>
    </row>
    <row r="117" spans="7:10" s="11" customFormat="1" x14ac:dyDescent="0.25">
      <c r="G117" s="22"/>
      <c r="I117" s="30"/>
      <c r="J117" s="30"/>
    </row>
    <row r="118" spans="7:10" s="11" customFormat="1" x14ac:dyDescent="0.25">
      <c r="G118" s="22"/>
      <c r="I118" s="30"/>
      <c r="J118" s="30"/>
    </row>
    <row r="119" spans="7:10" s="11" customFormat="1" x14ac:dyDescent="0.25">
      <c r="G119" s="22"/>
      <c r="I119" s="30"/>
      <c r="J119" s="30"/>
    </row>
    <row r="120" spans="7:10" s="11" customFormat="1" x14ac:dyDescent="0.25">
      <c r="G120" s="22"/>
      <c r="I120" s="30"/>
      <c r="J120" s="30"/>
    </row>
    <row r="121" spans="7:10" s="11" customFormat="1" x14ac:dyDescent="0.25">
      <c r="G121" s="22"/>
      <c r="I121" s="30"/>
      <c r="J121" s="30"/>
    </row>
    <row r="122" spans="7:10" s="11" customFormat="1" x14ac:dyDescent="0.25">
      <c r="G122" s="22"/>
      <c r="I122" s="30"/>
      <c r="J122" s="30"/>
    </row>
    <row r="123" spans="7:10" s="11" customFormat="1" x14ac:dyDescent="0.25">
      <c r="G123" s="22"/>
      <c r="I123" s="30"/>
      <c r="J123" s="30"/>
    </row>
    <row r="124" spans="7:10" s="11" customFormat="1" x14ac:dyDescent="0.25">
      <c r="G124" s="22"/>
      <c r="I124" s="30"/>
      <c r="J124" s="30"/>
    </row>
    <row r="125" spans="7:10" s="11" customFormat="1" x14ac:dyDescent="0.25">
      <c r="G125" s="22"/>
      <c r="I125" s="30"/>
      <c r="J125" s="30"/>
    </row>
    <row r="126" spans="7:10" s="11" customFormat="1" x14ac:dyDescent="0.25">
      <c r="G126" s="22"/>
      <c r="I126" s="30"/>
      <c r="J126" s="30"/>
    </row>
    <row r="127" spans="7:10" s="11" customFormat="1" x14ac:dyDescent="0.25">
      <c r="G127" s="22"/>
      <c r="I127" s="30"/>
      <c r="J127" s="30"/>
    </row>
    <row r="128" spans="7:10" s="11" customFormat="1" x14ac:dyDescent="0.25">
      <c r="G128" s="22"/>
      <c r="I128" s="30"/>
      <c r="J128" s="30"/>
    </row>
    <row r="129" spans="7:10" s="11" customFormat="1" x14ac:dyDescent="0.25">
      <c r="G129" s="22"/>
      <c r="I129" s="30"/>
      <c r="J129" s="30"/>
    </row>
    <row r="130" spans="7:10" s="11" customFormat="1" x14ac:dyDescent="0.25">
      <c r="G130" s="22"/>
      <c r="I130" s="30"/>
      <c r="J130" s="30"/>
    </row>
    <row r="131" spans="7:10" s="11" customFormat="1" x14ac:dyDescent="0.25">
      <c r="G131" s="22"/>
      <c r="I131" s="30"/>
      <c r="J131" s="30"/>
    </row>
    <row r="132" spans="7:10" s="11" customFormat="1" x14ac:dyDescent="0.25">
      <c r="G132" s="22"/>
      <c r="I132" s="30"/>
      <c r="J132" s="30"/>
    </row>
    <row r="133" spans="7:10" s="11" customFormat="1" x14ac:dyDescent="0.25">
      <c r="G133" s="22"/>
      <c r="I133" s="30"/>
      <c r="J133" s="30"/>
    </row>
    <row r="134" spans="7:10" s="11" customFormat="1" x14ac:dyDescent="0.25">
      <c r="G134" s="22"/>
      <c r="I134" s="30"/>
      <c r="J134" s="30"/>
    </row>
    <row r="135" spans="7:10" s="11" customFormat="1" x14ac:dyDescent="0.25">
      <c r="G135" s="22"/>
      <c r="I135" s="30"/>
      <c r="J135" s="30"/>
    </row>
    <row r="136" spans="7:10" s="11" customFormat="1" x14ac:dyDescent="0.25">
      <c r="G136" s="22"/>
      <c r="I136" s="30"/>
      <c r="J136" s="30"/>
    </row>
    <row r="137" spans="7:10" s="11" customFormat="1" x14ac:dyDescent="0.25">
      <c r="G137" s="22"/>
      <c r="I137" s="30"/>
      <c r="J137" s="30"/>
    </row>
    <row r="138" spans="7:10" s="11" customFormat="1" x14ac:dyDescent="0.25">
      <c r="G138" s="22"/>
      <c r="I138" s="30"/>
      <c r="J138" s="30"/>
    </row>
    <row r="139" spans="7:10" s="11" customFormat="1" x14ac:dyDescent="0.25">
      <c r="G139" s="22"/>
      <c r="I139" s="30"/>
      <c r="J139" s="30"/>
    </row>
    <row r="140" spans="7:10" s="11" customFormat="1" x14ac:dyDescent="0.25">
      <c r="G140" s="22"/>
      <c r="I140" s="30"/>
      <c r="J140" s="30"/>
    </row>
    <row r="141" spans="7:10" s="11" customFormat="1" x14ac:dyDescent="0.25">
      <c r="G141" s="22"/>
      <c r="I141" s="30"/>
      <c r="J141" s="30"/>
    </row>
    <row r="142" spans="7:10" s="11" customFormat="1" x14ac:dyDescent="0.25">
      <c r="G142" s="22"/>
      <c r="I142" s="30"/>
      <c r="J142" s="30"/>
    </row>
    <row r="143" spans="7:10" s="11" customFormat="1" x14ac:dyDescent="0.25">
      <c r="G143" s="22"/>
      <c r="I143" s="30"/>
      <c r="J143" s="30"/>
    </row>
    <row r="144" spans="7:10" s="11" customFormat="1" x14ac:dyDescent="0.25">
      <c r="G144" s="22"/>
      <c r="I144" s="30"/>
      <c r="J144" s="30"/>
    </row>
    <row r="145" spans="7:10" s="11" customFormat="1" x14ac:dyDescent="0.25">
      <c r="G145" s="22"/>
      <c r="I145" s="30"/>
      <c r="J145" s="30"/>
    </row>
    <row r="146" spans="7:10" s="11" customFormat="1" x14ac:dyDescent="0.25">
      <c r="G146" s="22"/>
      <c r="I146" s="30"/>
      <c r="J146" s="30"/>
    </row>
    <row r="147" spans="7:10" s="11" customFormat="1" x14ac:dyDescent="0.25">
      <c r="G147" s="22"/>
      <c r="I147" s="30"/>
      <c r="J147" s="30"/>
    </row>
    <row r="148" spans="7:10" s="11" customFormat="1" x14ac:dyDescent="0.25">
      <c r="G148" s="22"/>
      <c r="I148" s="30"/>
      <c r="J148" s="30"/>
    </row>
    <row r="149" spans="7:10" s="11" customFormat="1" x14ac:dyDescent="0.25">
      <c r="G149" s="22"/>
      <c r="I149" s="30"/>
      <c r="J149" s="30"/>
    </row>
    <row r="150" spans="7:10" s="11" customFormat="1" x14ac:dyDescent="0.25">
      <c r="G150" s="22"/>
      <c r="I150" s="30"/>
      <c r="J150" s="30"/>
    </row>
    <row r="151" spans="7:10" s="11" customFormat="1" x14ac:dyDescent="0.25">
      <c r="G151" s="22"/>
      <c r="I151" s="30"/>
      <c r="J151" s="30"/>
    </row>
    <row r="152" spans="7:10" s="11" customFormat="1" x14ac:dyDescent="0.25">
      <c r="G152" s="22"/>
      <c r="I152" s="30"/>
      <c r="J152" s="30"/>
    </row>
    <row r="153" spans="7:10" s="11" customFormat="1" x14ac:dyDescent="0.25">
      <c r="G153" s="22"/>
      <c r="I153" s="30"/>
      <c r="J153" s="30"/>
    </row>
    <row r="154" spans="7:10" s="11" customFormat="1" x14ac:dyDescent="0.25">
      <c r="G154" s="22"/>
      <c r="I154" s="30"/>
      <c r="J154" s="30"/>
    </row>
    <row r="155" spans="7:10" s="11" customFormat="1" x14ac:dyDescent="0.25">
      <c r="G155" s="22"/>
      <c r="I155" s="30"/>
      <c r="J155" s="30"/>
    </row>
    <row r="156" spans="7:10" s="11" customFormat="1" x14ac:dyDescent="0.25">
      <c r="G156" s="22"/>
      <c r="I156" s="30"/>
      <c r="J156" s="30"/>
    </row>
    <row r="157" spans="7:10" s="11" customFormat="1" x14ac:dyDescent="0.25">
      <c r="G157" s="22"/>
      <c r="I157" s="30"/>
      <c r="J157" s="30"/>
    </row>
    <row r="158" spans="7:10" s="11" customFormat="1" x14ac:dyDescent="0.25">
      <c r="G158" s="22"/>
      <c r="I158" s="30"/>
      <c r="J158" s="30"/>
    </row>
    <row r="159" spans="7:10" s="11" customFormat="1" x14ac:dyDescent="0.25">
      <c r="G159" s="22"/>
      <c r="I159" s="30"/>
      <c r="J159" s="30"/>
    </row>
    <row r="160" spans="7:10" s="11" customFormat="1" x14ac:dyDescent="0.25">
      <c r="G160" s="22"/>
      <c r="I160" s="30"/>
      <c r="J160" s="30"/>
    </row>
    <row r="161" spans="7:10" s="11" customFormat="1" x14ac:dyDescent="0.25">
      <c r="G161" s="22"/>
      <c r="I161" s="30"/>
      <c r="J161" s="30"/>
    </row>
    <row r="162" spans="7:10" s="11" customFormat="1" x14ac:dyDescent="0.25">
      <c r="G162" s="22"/>
      <c r="I162" s="30"/>
      <c r="J162" s="30"/>
    </row>
    <row r="163" spans="7:10" s="11" customFormat="1" x14ac:dyDescent="0.25">
      <c r="G163" s="22"/>
      <c r="I163" s="30"/>
      <c r="J163" s="30"/>
    </row>
    <row r="164" spans="7:10" s="11" customFormat="1" x14ac:dyDescent="0.25">
      <c r="G164" s="22"/>
      <c r="I164" s="30"/>
      <c r="J164" s="30"/>
    </row>
    <row r="165" spans="7:10" s="11" customFormat="1" x14ac:dyDescent="0.25">
      <c r="G165" s="22"/>
      <c r="I165" s="30"/>
      <c r="J165" s="30"/>
    </row>
    <row r="166" spans="7:10" s="11" customFormat="1" x14ac:dyDescent="0.25">
      <c r="G166" s="22"/>
      <c r="I166" s="30"/>
      <c r="J166" s="30"/>
    </row>
    <row r="167" spans="7:10" s="11" customFormat="1" x14ac:dyDescent="0.25">
      <c r="G167" s="22"/>
      <c r="I167" s="30"/>
      <c r="J167" s="30"/>
    </row>
    <row r="168" spans="7:10" s="11" customFormat="1" x14ac:dyDescent="0.25">
      <c r="G168" s="22"/>
      <c r="I168" s="30"/>
      <c r="J168" s="30"/>
    </row>
    <row r="169" spans="7:10" s="11" customFormat="1" x14ac:dyDescent="0.25">
      <c r="G169" s="22"/>
      <c r="I169" s="30"/>
      <c r="J169" s="30"/>
    </row>
    <row r="170" spans="7:10" s="11" customFormat="1" x14ac:dyDescent="0.25">
      <c r="G170" s="22"/>
      <c r="I170" s="30"/>
      <c r="J170" s="30"/>
    </row>
    <row r="171" spans="7:10" s="11" customFormat="1" x14ac:dyDescent="0.25">
      <c r="G171" s="22"/>
      <c r="I171" s="30"/>
      <c r="J171" s="30"/>
    </row>
    <row r="172" spans="7:10" s="11" customFormat="1" x14ac:dyDescent="0.25">
      <c r="G172" s="22"/>
      <c r="I172" s="30"/>
      <c r="J172" s="30"/>
    </row>
    <row r="173" spans="7:10" s="11" customFormat="1" x14ac:dyDescent="0.25">
      <c r="G173" s="22"/>
      <c r="I173" s="30"/>
      <c r="J173" s="30"/>
    </row>
    <row r="174" spans="7:10" s="11" customFormat="1" x14ac:dyDescent="0.25">
      <c r="G174" s="22"/>
      <c r="I174" s="30"/>
      <c r="J174" s="30"/>
    </row>
    <row r="175" spans="7:10" s="11" customFormat="1" x14ac:dyDescent="0.25">
      <c r="G175" s="22"/>
      <c r="I175" s="30"/>
      <c r="J175" s="30"/>
    </row>
    <row r="176" spans="7:10" s="11" customFormat="1" x14ac:dyDescent="0.25">
      <c r="G176" s="22"/>
      <c r="I176" s="30"/>
      <c r="J176" s="30"/>
    </row>
    <row r="177" spans="7:10" s="11" customFormat="1" x14ac:dyDescent="0.25">
      <c r="G177" s="22"/>
      <c r="I177" s="30"/>
      <c r="J177" s="30"/>
    </row>
    <row r="178" spans="7:10" s="11" customFormat="1" x14ac:dyDescent="0.25">
      <c r="G178" s="22"/>
      <c r="I178" s="30"/>
      <c r="J178" s="30"/>
    </row>
    <row r="179" spans="7:10" s="11" customFormat="1" x14ac:dyDescent="0.25">
      <c r="G179" s="22"/>
      <c r="I179" s="30"/>
      <c r="J179" s="30"/>
    </row>
    <row r="180" spans="7:10" s="11" customFormat="1" x14ac:dyDescent="0.25">
      <c r="G180" s="22"/>
      <c r="I180" s="30"/>
      <c r="J180" s="30"/>
    </row>
    <row r="181" spans="7:10" s="11" customFormat="1" x14ac:dyDescent="0.25">
      <c r="G181" s="22"/>
      <c r="I181" s="30"/>
      <c r="J181" s="30"/>
    </row>
    <row r="182" spans="7:10" s="11" customFormat="1" x14ac:dyDescent="0.25">
      <c r="G182" s="22"/>
      <c r="I182" s="30"/>
      <c r="J182" s="30"/>
    </row>
    <row r="183" spans="7:10" s="11" customFormat="1" x14ac:dyDescent="0.25">
      <c r="G183" s="22"/>
      <c r="I183" s="30"/>
      <c r="J183" s="30"/>
    </row>
    <row r="184" spans="7:10" s="11" customFormat="1" x14ac:dyDescent="0.25">
      <c r="G184" s="22"/>
      <c r="I184" s="30"/>
      <c r="J184" s="30"/>
    </row>
    <row r="185" spans="7:10" s="11" customFormat="1" x14ac:dyDescent="0.25">
      <c r="G185" s="22"/>
      <c r="I185" s="30"/>
      <c r="J185" s="30"/>
    </row>
    <row r="186" spans="7:10" s="11" customFormat="1" x14ac:dyDescent="0.25">
      <c r="G186" s="22"/>
      <c r="I186" s="30"/>
      <c r="J186" s="30"/>
    </row>
    <row r="187" spans="7:10" s="11" customFormat="1" x14ac:dyDescent="0.25">
      <c r="G187" s="22"/>
      <c r="I187" s="30"/>
      <c r="J187" s="30"/>
    </row>
    <row r="188" spans="7:10" s="11" customFormat="1" x14ac:dyDescent="0.25">
      <c r="G188" s="22"/>
      <c r="I188" s="30"/>
      <c r="J188" s="30"/>
    </row>
    <row r="189" spans="7:10" s="11" customFormat="1" x14ac:dyDescent="0.25">
      <c r="G189" s="22"/>
      <c r="I189" s="30"/>
      <c r="J189" s="30"/>
    </row>
    <row r="190" spans="7:10" s="11" customFormat="1" x14ac:dyDescent="0.25">
      <c r="G190" s="22"/>
      <c r="I190" s="30"/>
      <c r="J190" s="30"/>
    </row>
    <row r="191" spans="7:10" s="11" customFormat="1" x14ac:dyDescent="0.25">
      <c r="G191" s="22"/>
      <c r="I191" s="30"/>
      <c r="J191" s="30"/>
    </row>
    <row r="192" spans="7:10" s="11" customFormat="1" x14ac:dyDescent="0.25">
      <c r="G192" s="22"/>
      <c r="I192" s="30"/>
      <c r="J192" s="30"/>
    </row>
    <row r="193" spans="7:10" s="11" customFormat="1" x14ac:dyDescent="0.25">
      <c r="G193" s="22"/>
      <c r="I193" s="30"/>
      <c r="J193" s="30"/>
    </row>
    <row r="194" spans="7:10" s="11" customFormat="1" x14ac:dyDescent="0.25">
      <c r="G194" s="22"/>
      <c r="I194" s="30"/>
      <c r="J194" s="30"/>
    </row>
    <row r="195" spans="7:10" s="11" customFormat="1" x14ac:dyDescent="0.25">
      <c r="G195" s="22"/>
      <c r="I195" s="30"/>
      <c r="J195" s="30"/>
    </row>
    <row r="196" spans="7:10" s="11" customFormat="1" x14ac:dyDescent="0.25">
      <c r="G196" s="22"/>
      <c r="I196" s="30"/>
      <c r="J196" s="30"/>
    </row>
    <row r="197" spans="7:10" s="11" customFormat="1" x14ac:dyDescent="0.25">
      <c r="G197" s="22"/>
      <c r="I197" s="30"/>
      <c r="J197" s="30"/>
    </row>
    <row r="198" spans="7:10" s="11" customFormat="1" x14ac:dyDescent="0.25">
      <c r="G198" s="22"/>
      <c r="I198" s="30"/>
      <c r="J198" s="30"/>
    </row>
    <row r="199" spans="7:10" s="11" customFormat="1" x14ac:dyDescent="0.25">
      <c r="G199" s="22"/>
      <c r="I199" s="30"/>
      <c r="J199" s="30"/>
    </row>
    <row r="200" spans="7:10" s="11" customFormat="1" x14ac:dyDescent="0.25">
      <c r="G200" s="22"/>
      <c r="I200" s="30"/>
      <c r="J200" s="30"/>
    </row>
    <row r="201" spans="7:10" s="11" customFormat="1" x14ac:dyDescent="0.25">
      <c r="G201" s="22"/>
      <c r="I201" s="30"/>
      <c r="J201" s="30"/>
    </row>
    <row r="202" spans="7:10" s="11" customFormat="1" x14ac:dyDescent="0.25">
      <c r="G202" s="22"/>
      <c r="I202" s="30"/>
      <c r="J202" s="30"/>
    </row>
    <row r="203" spans="7:10" s="11" customFormat="1" x14ac:dyDescent="0.25">
      <c r="G203" s="22"/>
      <c r="I203" s="30"/>
      <c r="J203" s="30"/>
    </row>
    <row r="204" spans="7:10" s="11" customFormat="1" x14ac:dyDescent="0.25">
      <c r="G204" s="22"/>
      <c r="I204" s="30"/>
      <c r="J204" s="30"/>
    </row>
    <row r="205" spans="7:10" s="11" customFormat="1" x14ac:dyDescent="0.25">
      <c r="G205" s="22"/>
      <c r="I205" s="30"/>
      <c r="J205" s="30"/>
    </row>
    <row r="206" spans="7:10" s="11" customFormat="1" x14ac:dyDescent="0.25">
      <c r="G206" s="22"/>
      <c r="I206" s="30"/>
      <c r="J206" s="30"/>
    </row>
    <row r="207" spans="7:10" s="11" customFormat="1" x14ac:dyDescent="0.25">
      <c r="G207" s="22"/>
      <c r="I207" s="30"/>
      <c r="J207" s="30"/>
    </row>
    <row r="208" spans="7:10" s="11" customFormat="1" x14ac:dyDescent="0.25">
      <c r="G208" s="22"/>
      <c r="I208" s="30"/>
      <c r="J208" s="30"/>
    </row>
    <row r="209" spans="7:10" s="11" customFormat="1" x14ac:dyDescent="0.25">
      <c r="G209" s="22"/>
      <c r="I209" s="30"/>
      <c r="J209" s="30"/>
    </row>
    <row r="210" spans="7:10" s="11" customFormat="1" x14ac:dyDescent="0.25">
      <c r="G210" s="22"/>
      <c r="I210" s="30"/>
      <c r="J210" s="30"/>
    </row>
    <row r="211" spans="7:10" s="11" customFormat="1" x14ac:dyDescent="0.25">
      <c r="G211" s="22"/>
      <c r="I211" s="30"/>
      <c r="J211" s="30"/>
    </row>
    <row r="212" spans="7:10" s="11" customFormat="1" x14ac:dyDescent="0.25">
      <c r="G212" s="22"/>
      <c r="I212" s="30"/>
      <c r="J212" s="30"/>
    </row>
    <row r="213" spans="7:10" s="11" customFormat="1" x14ac:dyDescent="0.25">
      <c r="G213" s="22"/>
      <c r="I213" s="30"/>
      <c r="J213" s="30"/>
    </row>
    <row r="214" spans="7:10" s="11" customFormat="1" x14ac:dyDescent="0.25">
      <c r="G214" s="22"/>
      <c r="I214" s="30"/>
      <c r="J214" s="30"/>
    </row>
    <row r="215" spans="7:10" s="11" customFormat="1" x14ac:dyDescent="0.25">
      <c r="G215" s="22"/>
      <c r="I215" s="30"/>
      <c r="J215" s="30"/>
    </row>
    <row r="216" spans="7:10" s="11" customFormat="1" x14ac:dyDescent="0.25">
      <c r="G216" s="22"/>
      <c r="I216" s="30"/>
      <c r="J216" s="30"/>
    </row>
    <row r="217" spans="7:10" s="11" customFormat="1" x14ac:dyDescent="0.25">
      <c r="G217" s="22"/>
      <c r="I217" s="30"/>
      <c r="J217" s="30"/>
    </row>
    <row r="218" spans="7:10" s="11" customFormat="1" x14ac:dyDescent="0.25">
      <c r="G218" s="22"/>
      <c r="I218" s="30"/>
      <c r="J218" s="30"/>
    </row>
    <row r="219" spans="7:10" s="11" customFormat="1" x14ac:dyDescent="0.25">
      <c r="G219" s="22"/>
      <c r="I219" s="30"/>
      <c r="J219" s="30"/>
    </row>
    <row r="220" spans="7:10" s="11" customFormat="1" x14ac:dyDescent="0.25">
      <c r="G220" s="22"/>
      <c r="I220" s="30"/>
      <c r="J220" s="30"/>
    </row>
    <row r="221" spans="7:10" s="11" customFormat="1" x14ac:dyDescent="0.25">
      <c r="G221" s="22"/>
      <c r="I221" s="30"/>
      <c r="J221" s="30"/>
    </row>
    <row r="222" spans="7:10" s="11" customFormat="1" x14ac:dyDescent="0.25">
      <c r="G222" s="22"/>
      <c r="I222" s="30"/>
      <c r="J222" s="30"/>
    </row>
    <row r="223" spans="7:10" s="11" customFormat="1" x14ac:dyDescent="0.25">
      <c r="G223" s="22"/>
      <c r="I223" s="30"/>
      <c r="J223" s="30"/>
    </row>
    <row r="224" spans="7:10" s="11" customFormat="1" x14ac:dyDescent="0.25">
      <c r="G224" s="22"/>
      <c r="I224" s="30"/>
      <c r="J224" s="30"/>
    </row>
    <row r="225" spans="7:10" s="11" customFormat="1" x14ac:dyDescent="0.25">
      <c r="G225" s="22"/>
      <c r="I225" s="30"/>
      <c r="J225" s="30"/>
    </row>
    <row r="226" spans="7:10" s="11" customFormat="1" x14ac:dyDescent="0.25">
      <c r="G226" s="22"/>
      <c r="I226" s="30"/>
      <c r="J226" s="30"/>
    </row>
    <row r="227" spans="7:10" s="11" customFormat="1" x14ac:dyDescent="0.25">
      <c r="G227" s="22"/>
      <c r="I227" s="30"/>
      <c r="J227" s="30"/>
    </row>
    <row r="228" spans="7:10" s="11" customFormat="1" x14ac:dyDescent="0.25">
      <c r="G228" s="22"/>
      <c r="I228" s="30"/>
      <c r="J228" s="30"/>
    </row>
    <row r="229" spans="7:10" s="11" customFormat="1" x14ac:dyDescent="0.25">
      <c r="G229" s="22"/>
      <c r="I229" s="30"/>
      <c r="J229" s="30"/>
    </row>
    <row r="230" spans="7:10" s="11" customFormat="1" x14ac:dyDescent="0.25">
      <c r="G230" s="22"/>
      <c r="I230" s="30"/>
      <c r="J230" s="30"/>
    </row>
    <row r="231" spans="7:10" s="11" customFormat="1" x14ac:dyDescent="0.25">
      <c r="G231" s="22"/>
      <c r="I231" s="30"/>
      <c r="J231" s="30"/>
    </row>
    <row r="232" spans="7:10" s="11" customFormat="1" x14ac:dyDescent="0.25">
      <c r="G232" s="22"/>
      <c r="I232" s="30"/>
      <c r="J232" s="30"/>
    </row>
    <row r="233" spans="7:10" s="11" customFormat="1" x14ac:dyDescent="0.25">
      <c r="G233" s="22"/>
      <c r="I233" s="30"/>
      <c r="J233" s="30"/>
    </row>
    <row r="234" spans="7:10" s="11" customFormat="1" x14ac:dyDescent="0.25">
      <c r="G234" s="22"/>
      <c r="I234" s="30"/>
      <c r="J234" s="30"/>
    </row>
    <row r="235" spans="7:10" s="11" customFormat="1" x14ac:dyDescent="0.25">
      <c r="G235" s="22"/>
      <c r="I235" s="30"/>
      <c r="J235" s="30"/>
    </row>
    <row r="236" spans="7:10" s="11" customFormat="1" x14ac:dyDescent="0.25">
      <c r="G236" s="22"/>
      <c r="I236" s="30"/>
      <c r="J236" s="30"/>
    </row>
    <row r="237" spans="7:10" s="11" customFormat="1" x14ac:dyDescent="0.25">
      <c r="G237" s="22"/>
      <c r="I237" s="30"/>
      <c r="J237" s="30"/>
    </row>
    <row r="238" spans="7:10" s="11" customFormat="1" x14ac:dyDescent="0.25">
      <c r="G238" s="22"/>
      <c r="I238" s="30"/>
      <c r="J238" s="30"/>
    </row>
    <row r="239" spans="7:10" s="11" customFormat="1" x14ac:dyDescent="0.25">
      <c r="G239" s="22"/>
      <c r="I239" s="30"/>
      <c r="J239" s="30"/>
    </row>
    <row r="240" spans="7:10" s="11" customFormat="1" x14ac:dyDescent="0.25">
      <c r="G240" s="22"/>
      <c r="I240" s="30"/>
      <c r="J240" s="30"/>
    </row>
    <row r="241" spans="7:10" s="11" customFormat="1" x14ac:dyDescent="0.25">
      <c r="G241" s="22"/>
      <c r="I241" s="30"/>
      <c r="J241" s="30"/>
    </row>
    <row r="242" spans="7:10" s="11" customFormat="1" x14ac:dyDescent="0.25">
      <c r="G242" s="22"/>
      <c r="I242" s="30"/>
      <c r="J242" s="30"/>
    </row>
    <row r="243" spans="7:10" s="11" customFormat="1" x14ac:dyDescent="0.25">
      <c r="G243" s="22"/>
      <c r="I243" s="30"/>
      <c r="J243" s="30"/>
    </row>
    <row r="244" spans="7:10" s="11" customFormat="1" x14ac:dyDescent="0.25">
      <c r="G244" s="22"/>
      <c r="I244" s="30"/>
      <c r="J244" s="30"/>
    </row>
    <row r="245" spans="7:10" s="11" customFormat="1" x14ac:dyDescent="0.25">
      <c r="G245" s="22"/>
      <c r="I245" s="30"/>
      <c r="J245" s="30"/>
    </row>
    <row r="246" spans="7:10" s="11" customFormat="1" x14ac:dyDescent="0.25">
      <c r="G246" s="22"/>
      <c r="I246" s="30"/>
      <c r="J246" s="30"/>
    </row>
    <row r="247" spans="7:10" s="11" customFormat="1" x14ac:dyDescent="0.25">
      <c r="G247" s="22"/>
      <c r="I247" s="30"/>
      <c r="J247" s="30"/>
    </row>
    <row r="248" spans="7:10" s="11" customFormat="1" x14ac:dyDescent="0.25">
      <c r="G248" s="22"/>
      <c r="I248" s="30"/>
      <c r="J248" s="30"/>
    </row>
    <row r="249" spans="7:10" s="11" customFormat="1" x14ac:dyDescent="0.25">
      <c r="G249" s="22"/>
      <c r="I249" s="30"/>
      <c r="J249" s="30"/>
    </row>
    <row r="250" spans="7:10" s="11" customFormat="1" x14ac:dyDescent="0.25">
      <c r="G250" s="22"/>
      <c r="I250" s="30"/>
      <c r="J250" s="30"/>
    </row>
    <row r="251" spans="7:10" s="11" customFormat="1" x14ac:dyDescent="0.25">
      <c r="G251" s="22"/>
      <c r="I251" s="30"/>
      <c r="J251" s="30"/>
    </row>
    <row r="252" spans="7:10" s="11" customFormat="1" x14ac:dyDescent="0.25">
      <c r="G252" s="22"/>
      <c r="I252" s="30"/>
      <c r="J252" s="30"/>
    </row>
    <row r="253" spans="7:10" s="11" customFormat="1" x14ac:dyDescent="0.25">
      <c r="G253" s="22"/>
      <c r="I253" s="30"/>
      <c r="J253" s="30"/>
    </row>
    <row r="254" spans="7:10" s="11" customFormat="1" x14ac:dyDescent="0.25">
      <c r="G254" s="22"/>
      <c r="I254" s="30"/>
      <c r="J254" s="30"/>
    </row>
    <row r="255" spans="7:10" s="11" customFormat="1" x14ac:dyDescent="0.25">
      <c r="G255" s="22"/>
      <c r="I255" s="30"/>
      <c r="J255" s="30"/>
    </row>
    <row r="256" spans="7:10" s="11" customFormat="1" x14ac:dyDescent="0.25">
      <c r="G256" s="22"/>
      <c r="I256" s="30"/>
      <c r="J256" s="30"/>
    </row>
    <row r="257" spans="7:10" s="11" customFormat="1" x14ac:dyDescent="0.25">
      <c r="G257" s="22"/>
      <c r="I257" s="30"/>
      <c r="J257" s="30"/>
    </row>
    <row r="258" spans="7:10" s="11" customFormat="1" x14ac:dyDescent="0.25">
      <c r="G258" s="22"/>
      <c r="I258" s="30"/>
      <c r="J258" s="30"/>
    </row>
    <row r="259" spans="7:10" s="11" customFormat="1" x14ac:dyDescent="0.25">
      <c r="G259" s="22"/>
      <c r="I259" s="30"/>
      <c r="J259" s="30"/>
    </row>
    <row r="260" spans="7:10" s="11" customFormat="1" x14ac:dyDescent="0.25">
      <c r="G260" s="22"/>
      <c r="I260" s="30"/>
      <c r="J260" s="30"/>
    </row>
    <row r="261" spans="7:10" s="11" customFormat="1" x14ac:dyDescent="0.25">
      <c r="G261" s="22"/>
      <c r="I261" s="30"/>
      <c r="J261" s="30"/>
    </row>
    <row r="262" spans="7:10" s="11" customFormat="1" x14ac:dyDescent="0.25">
      <c r="G262" s="22"/>
      <c r="I262" s="30"/>
      <c r="J262" s="30"/>
    </row>
    <row r="263" spans="7:10" s="11" customFormat="1" x14ac:dyDescent="0.25">
      <c r="G263" s="22"/>
      <c r="I263" s="30"/>
      <c r="J263" s="30"/>
    </row>
    <row r="264" spans="7:10" s="11" customFormat="1" x14ac:dyDescent="0.25">
      <c r="G264" s="22"/>
      <c r="I264" s="30"/>
      <c r="J264" s="30"/>
    </row>
    <row r="265" spans="7:10" s="11" customFormat="1" x14ac:dyDescent="0.25">
      <c r="G265" s="22"/>
      <c r="I265" s="30"/>
      <c r="J265" s="30"/>
    </row>
    <row r="266" spans="7:10" s="11" customFormat="1" x14ac:dyDescent="0.25">
      <c r="G266" s="22"/>
      <c r="I266" s="30"/>
      <c r="J266" s="30"/>
    </row>
    <row r="267" spans="7:10" s="11" customFormat="1" x14ac:dyDescent="0.25">
      <c r="G267" s="22"/>
      <c r="I267" s="30"/>
      <c r="J267" s="30"/>
    </row>
    <row r="268" spans="7:10" s="11" customFormat="1" x14ac:dyDescent="0.25">
      <c r="G268" s="22"/>
      <c r="I268" s="30"/>
      <c r="J268" s="30"/>
    </row>
    <row r="269" spans="7:10" s="11" customFormat="1" x14ac:dyDescent="0.25">
      <c r="G269" s="22"/>
      <c r="I269" s="30"/>
      <c r="J269" s="30"/>
    </row>
    <row r="270" spans="7:10" s="11" customFormat="1" x14ac:dyDescent="0.25">
      <c r="G270" s="22"/>
      <c r="I270" s="30"/>
      <c r="J270" s="30"/>
    </row>
    <row r="271" spans="7:10" s="11" customFormat="1" x14ac:dyDescent="0.25">
      <c r="G271" s="22"/>
      <c r="I271" s="30"/>
      <c r="J271" s="30"/>
    </row>
    <row r="272" spans="7:10" s="11" customFormat="1" x14ac:dyDescent="0.25">
      <c r="G272" s="22"/>
      <c r="I272" s="30"/>
      <c r="J272" s="30"/>
    </row>
    <row r="273" spans="7:10" s="11" customFormat="1" x14ac:dyDescent="0.25">
      <c r="G273" s="22"/>
      <c r="I273" s="30"/>
      <c r="J273" s="30"/>
    </row>
    <row r="274" spans="7:10" s="11" customFormat="1" x14ac:dyDescent="0.25">
      <c r="G274" s="22"/>
      <c r="I274" s="30"/>
      <c r="J274" s="30"/>
    </row>
    <row r="275" spans="7:10" s="11" customFormat="1" x14ac:dyDescent="0.25">
      <c r="G275" s="22"/>
      <c r="I275" s="30"/>
      <c r="J275" s="30"/>
    </row>
    <row r="276" spans="7:10" s="11" customFormat="1" x14ac:dyDescent="0.25">
      <c r="G276" s="22"/>
      <c r="I276" s="30"/>
      <c r="J276" s="30"/>
    </row>
    <row r="277" spans="7:10" s="11" customFormat="1" x14ac:dyDescent="0.25">
      <c r="G277" s="22"/>
      <c r="I277" s="30"/>
      <c r="J277" s="30"/>
    </row>
    <row r="278" spans="7:10" s="11" customFormat="1" x14ac:dyDescent="0.25">
      <c r="G278" s="22"/>
      <c r="I278" s="30"/>
      <c r="J278" s="30"/>
    </row>
    <row r="279" spans="7:10" s="11" customFormat="1" x14ac:dyDescent="0.25">
      <c r="G279" s="22"/>
      <c r="I279" s="30"/>
      <c r="J279" s="30"/>
    </row>
    <row r="280" spans="7:10" s="11" customFormat="1" x14ac:dyDescent="0.25">
      <c r="G280" s="22"/>
      <c r="I280" s="30"/>
      <c r="J280" s="30"/>
    </row>
    <row r="281" spans="7:10" s="11" customFormat="1" x14ac:dyDescent="0.25">
      <c r="G281" s="22"/>
      <c r="I281" s="30"/>
      <c r="J281" s="30"/>
    </row>
    <row r="282" spans="7:10" s="11" customFormat="1" x14ac:dyDescent="0.25">
      <c r="G282" s="22"/>
      <c r="I282" s="30"/>
      <c r="J282" s="30"/>
    </row>
    <row r="283" spans="7:10" s="11" customFormat="1" x14ac:dyDescent="0.25">
      <c r="G283" s="22"/>
      <c r="I283" s="30"/>
      <c r="J283" s="30"/>
    </row>
    <row r="284" spans="7:10" s="11" customFormat="1" x14ac:dyDescent="0.25">
      <c r="G284" s="22"/>
      <c r="I284" s="30"/>
      <c r="J284" s="30"/>
    </row>
    <row r="285" spans="7:10" s="11" customFormat="1" x14ac:dyDescent="0.25">
      <c r="G285" s="22"/>
      <c r="I285" s="30"/>
      <c r="J285" s="30"/>
    </row>
    <row r="286" spans="7:10" s="11" customFormat="1" x14ac:dyDescent="0.25">
      <c r="G286" s="22"/>
      <c r="I286" s="30"/>
      <c r="J286" s="30"/>
    </row>
    <row r="287" spans="7:10" s="11" customFormat="1" x14ac:dyDescent="0.25">
      <c r="G287" s="22"/>
      <c r="I287" s="30"/>
      <c r="J287" s="30"/>
    </row>
    <row r="288" spans="7:10" s="11" customFormat="1" x14ac:dyDescent="0.25">
      <c r="G288" s="22"/>
      <c r="I288" s="30"/>
      <c r="J288" s="30"/>
    </row>
    <row r="289" spans="7:10" s="11" customFormat="1" x14ac:dyDescent="0.25">
      <c r="G289" s="22"/>
      <c r="I289" s="30"/>
      <c r="J289" s="30"/>
    </row>
    <row r="290" spans="7:10" s="11" customFormat="1" x14ac:dyDescent="0.25">
      <c r="G290" s="22"/>
      <c r="I290" s="30"/>
      <c r="J290" s="30"/>
    </row>
    <row r="291" spans="7:10" s="11" customFormat="1" x14ac:dyDescent="0.25">
      <c r="G291" s="22"/>
      <c r="I291" s="30"/>
      <c r="J291" s="30"/>
    </row>
    <row r="292" spans="7:10" s="11" customFormat="1" x14ac:dyDescent="0.25">
      <c r="G292" s="22"/>
      <c r="I292" s="30"/>
      <c r="J292" s="30"/>
    </row>
    <row r="293" spans="7:10" s="11" customFormat="1" x14ac:dyDescent="0.25">
      <c r="G293" s="22"/>
      <c r="I293" s="30"/>
      <c r="J293" s="30"/>
    </row>
    <row r="294" spans="7:10" s="11" customFormat="1" x14ac:dyDescent="0.25">
      <c r="G294" s="22"/>
      <c r="I294" s="30"/>
      <c r="J294" s="30"/>
    </row>
    <row r="295" spans="7:10" s="11" customFormat="1" x14ac:dyDescent="0.25">
      <c r="G295" s="22"/>
      <c r="I295" s="30"/>
      <c r="J295" s="30"/>
    </row>
    <row r="296" spans="7:10" s="11" customFormat="1" x14ac:dyDescent="0.25">
      <c r="G296" s="22"/>
      <c r="I296" s="30"/>
      <c r="J296" s="30"/>
    </row>
    <row r="297" spans="7:10" s="11" customFormat="1" x14ac:dyDescent="0.25">
      <c r="G297" s="22"/>
      <c r="I297" s="30"/>
      <c r="J297" s="30"/>
    </row>
    <row r="298" spans="7:10" s="11" customFormat="1" x14ac:dyDescent="0.25">
      <c r="G298" s="22"/>
      <c r="I298" s="30"/>
      <c r="J298" s="30"/>
    </row>
    <row r="299" spans="7:10" s="11" customFormat="1" x14ac:dyDescent="0.25">
      <c r="G299" s="22"/>
      <c r="I299" s="30"/>
      <c r="J299" s="30"/>
    </row>
    <row r="300" spans="7:10" s="11" customFormat="1" x14ac:dyDescent="0.25">
      <c r="G300" s="22"/>
      <c r="I300" s="30"/>
      <c r="J300" s="30"/>
    </row>
    <row r="301" spans="7:10" s="11" customFormat="1" x14ac:dyDescent="0.25">
      <c r="G301" s="22"/>
      <c r="I301" s="30"/>
      <c r="J301" s="30"/>
    </row>
    <row r="302" spans="7:10" s="11" customFormat="1" x14ac:dyDescent="0.25">
      <c r="G302" s="22"/>
      <c r="I302" s="30"/>
      <c r="J302" s="30"/>
    </row>
    <row r="303" spans="7:10" s="11" customFormat="1" x14ac:dyDescent="0.25">
      <c r="G303" s="22"/>
      <c r="I303" s="30"/>
      <c r="J303" s="30"/>
    </row>
    <row r="304" spans="7:10" s="11" customFormat="1" x14ac:dyDescent="0.25">
      <c r="G304" s="22"/>
      <c r="I304" s="30"/>
      <c r="J304" s="30"/>
    </row>
    <row r="305" spans="7:10" s="11" customFormat="1" x14ac:dyDescent="0.25">
      <c r="G305" s="22"/>
      <c r="I305" s="30"/>
      <c r="J305" s="30"/>
    </row>
    <row r="306" spans="7:10" s="11" customFormat="1" x14ac:dyDescent="0.25">
      <c r="G306" s="22"/>
      <c r="I306" s="30"/>
      <c r="J306" s="30"/>
    </row>
    <row r="307" spans="7:10" s="11" customFormat="1" x14ac:dyDescent="0.25">
      <c r="G307" s="22"/>
      <c r="I307" s="30"/>
      <c r="J307" s="30"/>
    </row>
    <row r="308" spans="7:10" s="11" customFormat="1" x14ac:dyDescent="0.25">
      <c r="G308" s="22"/>
      <c r="I308" s="30"/>
      <c r="J308" s="30"/>
    </row>
    <row r="309" spans="7:10" s="11" customFormat="1" x14ac:dyDescent="0.25">
      <c r="G309" s="22"/>
      <c r="I309" s="30"/>
      <c r="J309" s="30"/>
    </row>
    <row r="310" spans="7:10" s="11" customFormat="1" x14ac:dyDescent="0.25">
      <c r="G310" s="22"/>
      <c r="I310" s="30"/>
      <c r="J310" s="30"/>
    </row>
    <row r="311" spans="7:10" s="11" customFormat="1" x14ac:dyDescent="0.25">
      <c r="G311" s="22"/>
      <c r="I311" s="30"/>
      <c r="J311" s="30"/>
    </row>
    <row r="312" spans="7:10" s="11" customFormat="1" x14ac:dyDescent="0.25">
      <c r="G312" s="22"/>
      <c r="I312" s="30"/>
      <c r="J312" s="30"/>
    </row>
    <row r="313" spans="7:10" s="11" customFormat="1" x14ac:dyDescent="0.25">
      <c r="G313" s="22"/>
      <c r="I313" s="30"/>
      <c r="J313" s="30"/>
    </row>
    <row r="314" spans="7:10" s="11" customFormat="1" x14ac:dyDescent="0.25">
      <c r="G314" s="22"/>
      <c r="I314" s="30"/>
      <c r="J314" s="30"/>
    </row>
    <row r="315" spans="7:10" s="11" customFormat="1" x14ac:dyDescent="0.25">
      <c r="G315" s="22"/>
      <c r="I315" s="30"/>
      <c r="J315" s="30"/>
    </row>
    <row r="316" spans="7:10" s="11" customFormat="1" x14ac:dyDescent="0.25">
      <c r="G316" s="22"/>
      <c r="I316" s="30"/>
      <c r="J316" s="30"/>
    </row>
    <row r="317" spans="7:10" s="11" customFormat="1" x14ac:dyDescent="0.25">
      <c r="G317" s="22"/>
      <c r="I317" s="30"/>
      <c r="J317" s="30"/>
    </row>
    <row r="318" spans="7:10" s="11" customFormat="1" x14ac:dyDescent="0.25">
      <c r="G318" s="22"/>
      <c r="I318" s="30"/>
      <c r="J318" s="30"/>
    </row>
    <row r="319" spans="7:10" s="11" customFormat="1" x14ac:dyDescent="0.25">
      <c r="G319" s="22"/>
      <c r="I319" s="30"/>
      <c r="J319" s="30"/>
    </row>
    <row r="320" spans="7:10" s="11" customFormat="1" x14ac:dyDescent="0.25">
      <c r="G320" s="22"/>
      <c r="I320" s="30"/>
      <c r="J320" s="30"/>
    </row>
    <row r="321" spans="7:10" s="11" customFormat="1" x14ac:dyDescent="0.25">
      <c r="G321" s="22"/>
      <c r="I321" s="30"/>
      <c r="J321" s="30"/>
    </row>
    <row r="322" spans="7:10" s="11" customFormat="1" x14ac:dyDescent="0.25">
      <c r="G322" s="22"/>
      <c r="I322" s="30"/>
      <c r="J322" s="30"/>
    </row>
    <row r="323" spans="7:10" s="11" customFormat="1" x14ac:dyDescent="0.25">
      <c r="G323" s="22"/>
      <c r="I323" s="30"/>
      <c r="J323" s="30"/>
    </row>
    <row r="324" spans="7:10" s="11" customFormat="1" x14ac:dyDescent="0.25">
      <c r="G324" s="22"/>
      <c r="I324" s="30"/>
      <c r="J324" s="30"/>
    </row>
    <row r="325" spans="7:10" s="11" customFormat="1" x14ac:dyDescent="0.25">
      <c r="G325" s="22"/>
      <c r="I325" s="30"/>
      <c r="J325" s="30"/>
    </row>
    <row r="326" spans="7:10" s="11" customFormat="1" x14ac:dyDescent="0.25">
      <c r="G326" s="22"/>
      <c r="I326" s="30"/>
      <c r="J326" s="30"/>
    </row>
    <row r="327" spans="7:10" s="11" customFormat="1" x14ac:dyDescent="0.25">
      <c r="G327" s="22"/>
      <c r="I327" s="30"/>
      <c r="J327" s="30"/>
    </row>
    <row r="328" spans="7:10" s="11" customFormat="1" x14ac:dyDescent="0.25">
      <c r="G328" s="22"/>
      <c r="I328" s="30"/>
      <c r="J328" s="30"/>
    </row>
    <row r="329" spans="7:10" s="11" customFormat="1" x14ac:dyDescent="0.25">
      <c r="G329" s="22"/>
      <c r="I329" s="30"/>
      <c r="J329" s="30"/>
    </row>
    <row r="330" spans="7:10" s="11" customFormat="1" x14ac:dyDescent="0.25">
      <c r="G330" s="22"/>
      <c r="I330" s="30"/>
      <c r="J330" s="30"/>
    </row>
    <row r="331" spans="7:10" s="11" customFormat="1" x14ac:dyDescent="0.25">
      <c r="G331" s="22"/>
      <c r="I331" s="30"/>
      <c r="J331" s="30"/>
    </row>
    <row r="332" spans="7:10" s="11" customFormat="1" x14ac:dyDescent="0.25">
      <c r="G332" s="22"/>
      <c r="I332" s="30"/>
      <c r="J332" s="30"/>
    </row>
    <row r="333" spans="7:10" s="11" customFormat="1" x14ac:dyDescent="0.25">
      <c r="G333" s="22"/>
      <c r="I333" s="30"/>
      <c r="J333" s="30"/>
    </row>
    <row r="334" spans="7:10" s="11" customFormat="1" x14ac:dyDescent="0.25">
      <c r="G334" s="22"/>
      <c r="I334" s="30"/>
      <c r="J334" s="30"/>
    </row>
    <row r="335" spans="7:10" s="11" customFormat="1" x14ac:dyDescent="0.25">
      <c r="G335" s="22"/>
      <c r="I335" s="30"/>
      <c r="J335" s="30"/>
    </row>
    <row r="336" spans="7:10" s="11" customFormat="1" x14ac:dyDescent="0.25">
      <c r="G336" s="22"/>
      <c r="I336" s="30"/>
      <c r="J336" s="30"/>
    </row>
    <row r="337" spans="7:10" s="11" customFormat="1" x14ac:dyDescent="0.25">
      <c r="G337" s="22"/>
      <c r="I337" s="30"/>
      <c r="J337" s="30"/>
    </row>
    <row r="338" spans="7:10" s="11" customFormat="1" x14ac:dyDescent="0.25">
      <c r="G338" s="22"/>
      <c r="I338" s="30"/>
      <c r="J338" s="30"/>
    </row>
    <row r="339" spans="7:10" s="11" customFormat="1" x14ac:dyDescent="0.25">
      <c r="G339" s="22"/>
      <c r="I339" s="30"/>
      <c r="J339" s="30"/>
    </row>
    <row r="340" spans="7:10" s="11" customFormat="1" x14ac:dyDescent="0.25">
      <c r="G340" s="22"/>
      <c r="I340" s="30"/>
      <c r="J340" s="30"/>
    </row>
    <row r="341" spans="7:10" s="11" customFormat="1" x14ac:dyDescent="0.25">
      <c r="G341" s="22"/>
      <c r="I341" s="30"/>
      <c r="J341" s="30"/>
    </row>
    <row r="342" spans="7:10" s="11" customFormat="1" x14ac:dyDescent="0.25">
      <c r="G342" s="22"/>
      <c r="I342" s="30"/>
      <c r="J342" s="30"/>
    </row>
    <row r="343" spans="7:10" s="11" customFormat="1" x14ac:dyDescent="0.25">
      <c r="G343" s="22"/>
      <c r="I343" s="30"/>
      <c r="J343" s="30"/>
    </row>
    <row r="344" spans="7:10" s="11" customFormat="1" x14ac:dyDescent="0.25">
      <c r="G344" s="22"/>
      <c r="I344" s="30"/>
      <c r="J344" s="30"/>
    </row>
    <row r="345" spans="7:10" s="11" customFormat="1" x14ac:dyDescent="0.25">
      <c r="G345" s="22"/>
      <c r="I345" s="30"/>
      <c r="J345" s="30"/>
    </row>
    <row r="346" spans="7:10" s="11" customFormat="1" x14ac:dyDescent="0.25">
      <c r="G346" s="22"/>
      <c r="I346" s="30"/>
      <c r="J346" s="30"/>
    </row>
    <row r="347" spans="7:10" s="11" customFormat="1" x14ac:dyDescent="0.25">
      <c r="G347" s="22"/>
      <c r="I347" s="30"/>
      <c r="J347" s="30"/>
    </row>
    <row r="348" spans="7:10" s="11" customFormat="1" x14ac:dyDescent="0.25">
      <c r="G348" s="22"/>
      <c r="I348" s="30"/>
      <c r="J348" s="30"/>
    </row>
    <row r="349" spans="7:10" s="11" customFormat="1" x14ac:dyDescent="0.25">
      <c r="G349" s="22"/>
      <c r="I349" s="30"/>
      <c r="J349" s="30"/>
    </row>
    <row r="350" spans="7:10" s="11" customFormat="1" x14ac:dyDescent="0.25">
      <c r="G350" s="22"/>
      <c r="I350" s="30"/>
      <c r="J350" s="30"/>
    </row>
    <row r="351" spans="7:10" s="11" customFormat="1" x14ac:dyDescent="0.25">
      <c r="G351" s="22"/>
      <c r="I351" s="30"/>
      <c r="J351" s="30"/>
    </row>
    <row r="352" spans="7:10" s="11" customFormat="1" x14ac:dyDescent="0.25">
      <c r="G352" s="22"/>
      <c r="I352" s="30"/>
      <c r="J352" s="30"/>
    </row>
    <row r="353" spans="7:10" s="11" customFormat="1" x14ac:dyDescent="0.25">
      <c r="G353" s="22"/>
      <c r="I353" s="30"/>
      <c r="J353" s="30"/>
    </row>
    <row r="354" spans="7:10" s="11" customFormat="1" x14ac:dyDescent="0.25">
      <c r="G354" s="22"/>
      <c r="I354" s="30"/>
      <c r="J354" s="30"/>
    </row>
    <row r="355" spans="7:10" s="11" customFormat="1" x14ac:dyDescent="0.25">
      <c r="G355" s="22"/>
      <c r="I355" s="30"/>
      <c r="J355" s="30"/>
    </row>
    <row r="356" spans="7:10" s="11" customFormat="1" x14ac:dyDescent="0.25">
      <c r="G356" s="22"/>
      <c r="I356" s="30"/>
      <c r="J356" s="30"/>
    </row>
    <row r="357" spans="7:10" s="11" customFormat="1" x14ac:dyDescent="0.25">
      <c r="G357" s="22"/>
      <c r="I357" s="30"/>
      <c r="J357" s="30"/>
    </row>
    <row r="358" spans="7:10" s="11" customFormat="1" x14ac:dyDescent="0.25">
      <c r="G358" s="22"/>
      <c r="I358" s="30"/>
      <c r="J358" s="30"/>
    </row>
    <row r="359" spans="7:10" s="11" customFormat="1" x14ac:dyDescent="0.25">
      <c r="G359" s="22"/>
      <c r="I359" s="30"/>
      <c r="J359" s="30"/>
    </row>
    <row r="360" spans="7:10" s="11" customFormat="1" x14ac:dyDescent="0.25">
      <c r="G360" s="22"/>
      <c r="I360" s="30"/>
      <c r="J360" s="30"/>
    </row>
    <row r="361" spans="7:10" s="11" customFormat="1" x14ac:dyDescent="0.25">
      <c r="G361" s="22"/>
      <c r="I361" s="30"/>
      <c r="J361" s="30"/>
    </row>
    <row r="362" spans="7:10" s="11" customFormat="1" x14ac:dyDescent="0.25">
      <c r="G362" s="22"/>
      <c r="I362" s="30"/>
      <c r="J362" s="30"/>
    </row>
    <row r="363" spans="7:10" s="11" customFormat="1" x14ac:dyDescent="0.25">
      <c r="G363" s="22"/>
      <c r="I363" s="30"/>
      <c r="J363" s="30"/>
    </row>
    <row r="364" spans="7:10" s="11" customFormat="1" x14ac:dyDescent="0.25">
      <c r="G364" s="22"/>
      <c r="I364" s="30"/>
      <c r="J364" s="30"/>
    </row>
    <row r="365" spans="7:10" s="11" customFormat="1" x14ac:dyDescent="0.25">
      <c r="G365" s="22"/>
      <c r="I365" s="30"/>
      <c r="J365" s="30"/>
    </row>
    <row r="366" spans="7:10" s="11" customFormat="1" x14ac:dyDescent="0.25">
      <c r="G366" s="22"/>
      <c r="I366" s="30"/>
      <c r="J366" s="30"/>
    </row>
    <row r="367" spans="7:10" s="11" customFormat="1" x14ac:dyDescent="0.25">
      <c r="G367" s="22"/>
      <c r="I367" s="30"/>
      <c r="J367" s="30"/>
    </row>
    <row r="368" spans="7:10" s="11" customFormat="1" x14ac:dyDescent="0.25">
      <c r="G368" s="22"/>
      <c r="I368" s="30"/>
      <c r="J368" s="30"/>
    </row>
    <row r="369" spans="7:10" s="11" customFormat="1" x14ac:dyDescent="0.25">
      <c r="G369" s="22"/>
      <c r="I369" s="30"/>
      <c r="J369" s="30"/>
    </row>
    <row r="370" spans="7:10" s="11" customFormat="1" x14ac:dyDescent="0.25">
      <c r="G370" s="22"/>
      <c r="I370" s="30"/>
      <c r="J370" s="30"/>
    </row>
    <row r="371" spans="7:10" s="11" customFormat="1" x14ac:dyDescent="0.25">
      <c r="G371" s="22"/>
      <c r="I371" s="30"/>
      <c r="J371" s="30"/>
    </row>
    <row r="372" spans="7:10" s="11" customFormat="1" x14ac:dyDescent="0.25">
      <c r="G372" s="22"/>
      <c r="I372" s="30"/>
      <c r="J372" s="30"/>
    </row>
    <row r="373" spans="7:10" s="11" customFormat="1" x14ac:dyDescent="0.25">
      <c r="G373" s="22"/>
      <c r="I373" s="30"/>
      <c r="J373" s="30"/>
    </row>
    <row r="374" spans="7:10" s="11" customFormat="1" x14ac:dyDescent="0.25">
      <c r="G374" s="22"/>
      <c r="I374" s="30"/>
      <c r="J374" s="30"/>
    </row>
    <row r="375" spans="7:10" s="11" customFormat="1" x14ac:dyDescent="0.25">
      <c r="G375" s="22"/>
      <c r="I375" s="30"/>
      <c r="J375" s="30"/>
    </row>
    <row r="376" spans="7:10" s="11" customFormat="1" x14ac:dyDescent="0.25">
      <c r="G376" s="22"/>
      <c r="I376" s="30"/>
      <c r="J376" s="30"/>
    </row>
    <row r="377" spans="7:10" s="11" customFormat="1" x14ac:dyDescent="0.25">
      <c r="G377" s="22"/>
      <c r="I377" s="30"/>
      <c r="J377" s="30"/>
    </row>
    <row r="378" spans="7:10" s="11" customFormat="1" x14ac:dyDescent="0.25">
      <c r="G378" s="22"/>
      <c r="I378" s="30"/>
      <c r="J378" s="30"/>
    </row>
    <row r="379" spans="7:10" s="11" customFormat="1" x14ac:dyDescent="0.25">
      <c r="G379" s="22"/>
      <c r="I379" s="30"/>
      <c r="J379" s="30"/>
    </row>
    <row r="380" spans="7:10" s="11" customFormat="1" x14ac:dyDescent="0.25">
      <c r="G380" s="22"/>
      <c r="I380" s="30"/>
      <c r="J380" s="30"/>
    </row>
    <row r="381" spans="7:10" s="11" customFormat="1" x14ac:dyDescent="0.25">
      <c r="G381" s="22"/>
      <c r="I381" s="30"/>
      <c r="J381" s="30"/>
    </row>
    <row r="382" spans="7:10" s="11" customFormat="1" x14ac:dyDescent="0.25">
      <c r="G382" s="22"/>
      <c r="I382" s="30"/>
      <c r="J382" s="30"/>
    </row>
    <row r="383" spans="7:10" s="11" customFormat="1" x14ac:dyDescent="0.25">
      <c r="G383" s="22"/>
      <c r="I383" s="30"/>
      <c r="J383" s="30"/>
    </row>
    <row r="384" spans="7:10" s="11" customFormat="1" x14ac:dyDescent="0.25">
      <c r="G384" s="22"/>
      <c r="I384" s="30"/>
      <c r="J384" s="30"/>
    </row>
    <row r="385" spans="7:10" s="11" customFormat="1" x14ac:dyDescent="0.25">
      <c r="G385" s="22"/>
      <c r="I385" s="30"/>
      <c r="J385" s="30"/>
    </row>
    <row r="386" spans="7:10" s="11" customFormat="1" x14ac:dyDescent="0.25">
      <c r="G386" s="22"/>
      <c r="I386" s="30"/>
      <c r="J386" s="30"/>
    </row>
    <row r="387" spans="7:10" s="11" customFormat="1" x14ac:dyDescent="0.25">
      <c r="G387" s="22"/>
      <c r="I387" s="30"/>
      <c r="J387" s="30"/>
    </row>
    <row r="388" spans="7:10" s="11" customFormat="1" x14ac:dyDescent="0.25">
      <c r="G388" s="22"/>
      <c r="I388" s="30"/>
      <c r="J388" s="30"/>
    </row>
    <row r="389" spans="7:10" s="11" customFormat="1" x14ac:dyDescent="0.25">
      <c r="G389" s="22"/>
      <c r="I389" s="30"/>
      <c r="J389" s="30"/>
    </row>
    <row r="390" spans="7:10" s="11" customFormat="1" x14ac:dyDescent="0.25">
      <c r="G390" s="22"/>
      <c r="I390" s="30"/>
      <c r="J390" s="30"/>
    </row>
    <row r="391" spans="7:10" s="11" customFormat="1" x14ac:dyDescent="0.25">
      <c r="G391" s="22"/>
      <c r="I391" s="30"/>
      <c r="J391" s="30"/>
    </row>
    <row r="392" spans="7:10" s="11" customFormat="1" x14ac:dyDescent="0.25">
      <c r="G392" s="22"/>
      <c r="I392" s="30"/>
      <c r="J392" s="30"/>
    </row>
    <row r="393" spans="7:10" s="11" customFormat="1" x14ac:dyDescent="0.25">
      <c r="G393" s="22"/>
      <c r="I393" s="30"/>
      <c r="J393" s="30"/>
    </row>
    <row r="394" spans="7:10" s="11" customFormat="1" x14ac:dyDescent="0.25">
      <c r="G394" s="22"/>
      <c r="I394" s="30"/>
      <c r="J394" s="30"/>
    </row>
    <row r="395" spans="7:10" s="11" customFormat="1" x14ac:dyDescent="0.25">
      <c r="G395" s="22"/>
      <c r="I395" s="30"/>
      <c r="J395" s="30"/>
    </row>
    <row r="396" spans="7:10" s="11" customFormat="1" x14ac:dyDescent="0.25">
      <c r="G396" s="22"/>
      <c r="I396" s="30"/>
      <c r="J396" s="30"/>
    </row>
    <row r="397" spans="7:10" s="11" customFormat="1" x14ac:dyDescent="0.25">
      <c r="G397" s="22"/>
      <c r="I397" s="30"/>
      <c r="J397" s="30"/>
    </row>
    <row r="398" spans="7:10" s="11" customFormat="1" x14ac:dyDescent="0.25">
      <c r="G398" s="22"/>
      <c r="I398" s="30"/>
      <c r="J398" s="30"/>
    </row>
    <row r="399" spans="7:10" s="11" customFormat="1" x14ac:dyDescent="0.25">
      <c r="G399" s="22"/>
      <c r="I399" s="30"/>
      <c r="J399" s="30"/>
    </row>
    <row r="400" spans="7:10" s="11" customFormat="1" x14ac:dyDescent="0.25">
      <c r="G400" s="22"/>
      <c r="I400" s="30"/>
      <c r="J400" s="30"/>
    </row>
    <row r="401" spans="7:10" s="11" customFormat="1" x14ac:dyDescent="0.25">
      <c r="G401" s="22"/>
      <c r="I401" s="30"/>
      <c r="J401" s="30"/>
    </row>
    <row r="402" spans="7:10" s="11" customFormat="1" x14ac:dyDescent="0.25">
      <c r="G402" s="22"/>
      <c r="I402" s="30"/>
      <c r="J402" s="30"/>
    </row>
    <row r="403" spans="7:10" s="11" customFormat="1" x14ac:dyDescent="0.25">
      <c r="G403" s="22"/>
      <c r="I403" s="30"/>
      <c r="J403" s="30"/>
    </row>
    <row r="404" spans="7:10" s="11" customFormat="1" x14ac:dyDescent="0.25">
      <c r="G404" s="22"/>
      <c r="I404" s="30"/>
      <c r="J404" s="30"/>
    </row>
    <row r="405" spans="7:10" s="11" customFormat="1" x14ac:dyDescent="0.25">
      <c r="G405" s="22"/>
      <c r="I405" s="30"/>
      <c r="J405" s="30"/>
    </row>
    <row r="406" spans="7:10" s="11" customFormat="1" x14ac:dyDescent="0.25">
      <c r="G406" s="22"/>
      <c r="I406" s="30"/>
      <c r="J406" s="30"/>
    </row>
    <row r="407" spans="7:10" s="11" customFormat="1" x14ac:dyDescent="0.25">
      <c r="G407" s="22"/>
      <c r="I407" s="30"/>
      <c r="J407" s="30"/>
    </row>
    <row r="408" spans="7:10" s="11" customFormat="1" x14ac:dyDescent="0.25">
      <c r="G408" s="22"/>
      <c r="I408" s="30"/>
      <c r="J408" s="30"/>
    </row>
    <row r="409" spans="7:10" s="11" customFormat="1" x14ac:dyDescent="0.25">
      <c r="G409" s="22"/>
      <c r="I409" s="30"/>
      <c r="J409" s="30"/>
    </row>
    <row r="410" spans="7:10" s="11" customFormat="1" x14ac:dyDescent="0.25">
      <c r="G410" s="22"/>
      <c r="I410" s="30"/>
      <c r="J410" s="30"/>
    </row>
    <row r="411" spans="7:10" s="11" customFormat="1" x14ac:dyDescent="0.25">
      <c r="G411" s="22"/>
      <c r="I411" s="30"/>
      <c r="J411" s="30"/>
    </row>
    <row r="412" spans="7:10" s="11" customFormat="1" x14ac:dyDescent="0.25">
      <c r="G412" s="22"/>
      <c r="I412" s="30"/>
      <c r="J412" s="30"/>
    </row>
    <row r="413" spans="7:10" s="11" customFormat="1" x14ac:dyDescent="0.25">
      <c r="G413" s="22"/>
      <c r="I413" s="30"/>
      <c r="J413" s="30"/>
    </row>
    <row r="414" spans="7:10" s="11" customFormat="1" x14ac:dyDescent="0.25">
      <c r="G414" s="22"/>
      <c r="I414" s="30"/>
      <c r="J414" s="30"/>
    </row>
    <row r="415" spans="7:10" s="11" customFormat="1" x14ac:dyDescent="0.25">
      <c r="G415" s="22"/>
      <c r="I415" s="30"/>
      <c r="J415" s="30"/>
    </row>
    <row r="416" spans="7:10" s="11" customFormat="1" x14ac:dyDescent="0.25">
      <c r="G416" s="22"/>
      <c r="I416" s="30"/>
      <c r="J416" s="30"/>
    </row>
    <row r="417" spans="7:10" s="11" customFormat="1" x14ac:dyDescent="0.25">
      <c r="G417" s="22"/>
      <c r="I417" s="30"/>
      <c r="J417" s="30"/>
    </row>
    <row r="418" spans="7:10" s="11" customFormat="1" x14ac:dyDescent="0.25">
      <c r="G418" s="22"/>
      <c r="I418" s="30"/>
      <c r="J418" s="30"/>
    </row>
    <row r="419" spans="7:10" s="11" customFormat="1" x14ac:dyDescent="0.25">
      <c r="G419" s="22"/>
      <c r="I419" s="30"/>
      <c r="J419" s="30"/>
    </row>
    <row r="420" spans="7:10" s="11" customFormat="1" x14ac:dyDescent="0.25">
      <c r="G420" s="22"/>
      <c r="I420" s="30"/>
      <c r="J420" s="30"/>
    </row>
    <row r="421" spans="7:10" s="11" customFormat="1" x14ac:dyDescent="0.25">
      <c r="G421" s="22"/>
      <c r="I421" s="30"/>
      <c r="J421" s="30"/>
    </row>
    <row r="422" spans="7:10" s="11" customFormat="1" x14ac:dyDescent="0.25">
      <c r="G422" s="22"/>
      <c r="I422" s="30"/>
      <c r="J422" s="30"/>
    </row>
    <row r="423" spans="7:10" s="11" customFormat="1" x14ac:dyDescent="0.25">
      <c r="G423" s="22"/>
      <c r="I423" s="30"/>
      <c r="J423" s="30"/>
    </row>
    <row r="424" spans="7:10" s="11" customFormat="1" x14ac:dyDescent="0.25">
      <c r="G424" s="22"/>
      <c r="I424" s="30"/>
      <c r="J424" s="30"/>
    </row>
    <row r="425" spans="7:10" s="11" customFormat="1" x14ac:dyDescent="0.25">
      <c r="G425" s="22"/>
      <c r="I425" s="30"/>
      <c r="J425" s="30"/>
    </row>
    <row r="426" spans="7:10" s="11" customFormat="1" x14ac:dyDescent="0.25">
      <c r="G426" s="22"/>
      <c r="I426" s="30"/>
      <c r="J426" s="30"/>
    </row>
    <row r="427" spans="7:10" s="11" customFormat="1" x14ac:dyDescent="0.25">
      <c r="G427" s="22"/>
      <c r="I427" s="30"/>
      <c r="J427" s="30"/>
    </row>
    <row r="428" spans="7:10" s="11" customFormat="1" x14ac:dyDescent="0.25">
      <c r="G428" s="22"/>
      <c r="I428" s="30"/>
      <c r="J428" s="30"/>
    </row>
    <row r="429" spans="7:10" s="11" customFormat="1" x14ac:dyDescent="0.25">
      <c r="G429" s="22"/>
      <c r="I429" s="30"/>
      <c r="J429" s="30"/>
    </row>
    <row r="430" spans="7:10" s="11" customFormat="1" x14ac:dyDescent="0.25">
      <c r="G430" s="22"/>
      <c r="I430" s="30"/>
      <c r="J430" s="30"/>
    </row>
    <row r="431" spans="7:10" s="11" customFormat="1" x14ac:dyDescent="0.25">
      <c r="G431" s="22"/>
      <c r="I431" s="30"/>
      <c r="J431" s="30"/>
    </row>
    <row r="432" spans="7:10" s="11" customFormat="1" x14ac:dyDescent="0.25">
      <c r="G432" s="22"/>
      <c r="I432" s="30"/>
      <c r="J432" s="30"/>
    </row>
    <row r="433" spans="7:10" s="11" customFormat="1" x14ac:dyDescent="0.25">
      <c r="G433" s="22"/>
      <c r="I433" s="30"/>
      <c r="J433" s="30"/>
    </row>
    <row r="434" spans="7:10" s="11" customFormat="1" x14ac:dyDescent="0.25">
      <c r="G434" s="22"/>
      <c r="I434" s="30"/>
      <c r="J434" s="30"/>
    </row>
    <row r="435" spans="7:10" s="11" customFormat="1" x14ac:dyDescent="0.25">
      <c r="G435" s="22"/>
      <c r="I435" s="30"/>
      <c r="J435" s="30"/>
    </row>
    <row r="436" spans="7:10" s="11" customFormat="1" x14ac:dyDescent="0.25">
      <c r="G436" s="22"/>
      <c r="I436" s="30"/>
      <c r="J436" s="30"/>
    </row>
    <row r="437" spans="7:10" s="11" customFormat="1" x14ac:dyDescent="0.25">
      <c r="G437" s="22"/>
      <c r="I437" s="30"/>
      <c r="J437" s="30"/>
    </row>
    <row r="438" spans="7:10" s="11" customFormat="1" x14ac:dyDescent="0.25">
      <c r="G438" s="22"/>
      <c r="I438" s="30"/>
      <c r="J438" s="30"/>
    </row>
    <row r="439" spans="7:10" s="11" customFormat="1" x14ac:dyDescent="0.25">
      <c r="G439" s="22"/>
      <c r="I439" s="30"/>
      <c r="J439" s="30"/>
    </row>
    <row r="440" spans="7:10" s="11" customFormat="1" x14ac:dyDescent="0.25">
      <c r="G440" s="22"/>
      <c r="I440" s="30"/>
      <c r="J440" s="30"/>
    </row>
    <row r="441" spans="7:10" s="11" customFormat="1" x14ac:dyDescent="0.25">
      <c r="G441" s="22"/>
      <c r="I441" s="30"/>
      <c r="J441" s="30"/>
    </row>
    <row r="442" spans="7:10" s="11" customFormat="1" x14ac:dyDescent="0.25">
      <c r="G442" s="22"/>
      <c r="I442" s="30"/>
      <c r="J442" s="30"/>
    </row>
    <row r="443" spans="7:10" s="11" customFormat="1" x14ac:dyDescent="0.25">
      <c r="G443" s="22"/>
      <c r="I443" s="30"/>
      <c r="J443" s="30"/>
    </row>
    <row r="444" spans="7:10" s="11" customFormat="1" x14ac:dyDescent="0.25">
      <c r="G444" s="22"/>
      <c r="I444" s="30"/>
      <c r="J444" s="30"/>
    </row>
    <row r="445" spans="7:10" s="11" customFormat="1" x14ac:dyDescent="0.25">
      <c r="G445" s="22"/>
      <c r="I445" s="30"/>
      <c r="J445" s="30"/>
    </row>
    <row r="446" spans="7:10" s="11" customFormat="1" x14ac:dyDescent="0.25">
      <c r="G446" s="22"/>
      <c r="I446" s="30"/>
      <c r="J446" s="30"/>
    </row>
    <row r="447" spans="7:10" s="11" customFormat="1" x14ac:dyDescent="0.25">
      <c r="G447" s="22"/>
      <c r="I447" s="30"/>
      <c r="J447" s="30"/>
    </row>
    <row r="448" spans="7:10" s="11" customFormat="1" x14ac:dyDescent="0.25">
      <c r="G448" s="22"/>
      <c r="I448" s="30"/>
      <c r="J448" s="30"/>
    </row>
    <row r="449" spans="7:10" s="11" customFormat="1" x14ac:dyDescent="0.25">
      <c r="G449" s="22"/>
      <c r="I449" s="30"/>
      <c r="J449" s="30"/>
    </row>
    <row r="450" spans="7:10" s="11" customFormat="1" x14ac:dyDescent="0.25">
      <c r="G450" s="22"/>
      <c r="I450" s="30"/>
      <c r="J450" s="30"/>
    </row>
    <row r="451" spans="7:10" s="11" customFormat="1" x14ac:dyDescent="0.25">
      <c r="G451" s="22"/>
      <c r="I451" s="30"/>
      <c r="J451" s="30"/>
    </row>
    <row r="452" spans="7:10" s="11" customFormat="1" x14ac:dyDescent="0.25">
      <c r="G452" s="22"/>
      <c r="I452" s="30"/>
      <c r="J452" s="30"/>
    </row>
    <row r="453" spans="7:10" s="11" customFormat="1" x14ac:dyDescent="0.25">
      <c r="G453" s="22"/>
      <c r="I453" s="30"/>
      <c r="J453" s="30"/>
    </row>
    <row r="454" spans="7:10" s="11" customFormat="1" x14ac:dyDescent="0.25">
      <c r="G454" s="22"/>
      <c r="I454" s="30"/>
      <c r="J454" s="30"/>
    </row>
    <row r="455" spans="7:10" s="11" customFormat="1" x14ac:dyDescent="0.25">
      <c r="G455" s="22"/>
      <c r="I455" s="30"/>
      <c r="J455" s="30"/>
    </row>
    <row r="456" spans="7:10" s="11" customFormat="1" x14ac:dyDescent="0.25">
      <c r="G456" s="22"/>
      <c r="I456" s="30"/>
      <c r="J456" s="30"/>
    </row>
    <row r="457" spans="7:10" s="11" customFormat="1" x14ac:dyDescent="0.25">
      <c r="G457" s="22"/>
      <c r="I457" s="30"/>
      <c r="J457" s="30"/>
    </row>
    <row r="458" spans="7:10" s="11" customFormat="1" x14ac:dyDescent="0.25">
      <c r="G458" s="22"/>
      <c r="I458" s="30"/>
      <c r="J458" s="30"/>
    </row>
    <row r="459" spans="7:10" s="11" customFormat="1" x14ac:dyDescent="0.25">
      <c r="G459" s="22"/>
      <c r="I459" s="30"/>
      <c r="J459" s="30"/>
    </row>
    <row r="460" spans="7:10" s="11" customFormat="1" x14ac:dyDescent="0.25">
      <c r="G460" s="22"/>
      <c r="I460" s="30"/>
      <c r="J460" s="30"/>
    </row>
    <row r="461" spans="7:10" s="11" customFormat="1" x14ac:dyDescent="0.25">
      <c r="G461" s="22"/>
      <c r="I461" s="30"/>
      <c r="J461" s="30"/>
    </row>
    <row r="462" spans="7:10" s="11" customFormat="1" x14ac:dyDescent="0.25">
      <c r="G462" s="22"/>
      <c r="I462" s="30"/>
      <c r="J462" s="30"/>
    </row>
    <row r="463" spans="7:10" s="11" customFormat="1" x14ac:dyDescent="0.25">
      <c r="G463" s="22"/>
      <c r="I463" s="30"/>
      <c r="J463" s="30"/>
    </row>
    <row r="464" spans="7:10" s="11" customFormat="1" x14ac:dyDescent="0.25">
      <c r="G464" s="22"/>
      <c r="I464" s="30"/>
      <c r="J464" s="30"/>
    </row>
    <row r="465" spans="7:10" s="11" customFormat="1" x14ac:dyDescent="0.25">
      <c r="G465" s="22"/>
      <c r="I465" s="30"/>
      <c r="J465" s="30"/>
    </row>
    <row r="466" spans="7:10" s="11" customFormat="1" x14ac:dyDescent="0.25">
      <c r="G466" s="22"/>
      <c r="I466" s="30"/>
      <c r="J466" s="30"/>
    </row>
    <row r="467" spans="7:10" s="11" customFormat="1" x14ac:dyDescent="0.25">
      <c r="G467" s="22"/>
      <c r="I467" s="30"/>
      <c r="J467" s="30"/>
    </row>
    <row r="468" spans="7:10" s="11" customFormat="1" x14ac:dyDescent="0.25">
      <c r="G468" s="22"/>
      <c r="I468" s="30"/>
      <c r="J468" s="30"/>
    </row>
    <row r="469" spans="7:10" s="11" customFormat="1" x14ac:dyDescent="0.25">
      <c r="G469" s="22"/>
      <c r="I469" s="30"/>
      <c r="J469" s="30"/>
    </row>
    <row r="470" spans="7:10" s="11" customFormat="1" x14ac:dyDescent="0.25">
      <c r="G470" s="22"/>
      <c r="I470" s="30"/>
      <c r="J470" s="30"/>
    </row>
    <row r="471" spans="7:10" s="11" customFormat="1" x14ac:dyDescent="0.25">
      <c r="G471" s="22"/>
      <c r="I471" s="30"/>
      <c r="J471" s="30"/>
    </row>
    <row r="472" spans="7:10" s="11" customFormat="1" x14ac:dyDescent="0.25">
      <c r="G472" s="22"/>
      <c r="I472" s="30"/>
      <c r="J472" s="30"/>
    </row>
    <row r="473" spans="7:10" s="11" customFormat="1" x14ac:dyDescent="0.25">
      <c r="G473" s="22"/>
      <c r="I473" s="30"/>
      <c r="J473" s="30"/>
    </row>
    <row r="474" spans="7:10" s="11" customFormat="1" x14ac:dyDescent="0.25">
      <c r="G474" s="22"/>
      <c r="I474" s="30"/>
      <c r="J474" s="30"/>
    </row>
    <row r="475" spans="7:10" s="11" customFormat="1" x14ac:dyDescent="0.25">
      <c r="G475" s="22"/>
      <c r="I475" s="30"/>
      <c r="J475" s="30"/>
    </row>
    <row r="476" spans="7:10" s="11" customFormat="1" x14ac:dyDescent="0.25">
      <c r="G476" s="22"/>
      <c r="I476" s="30"/>
      <c r="J476" s="30"/>
    </row>
    <row r="477" spans="7:10" s="11" customFormat="1" x14ac:dyDescent="0.25">
      <c r="G477" s="22"/>
      <c r="I477" s="30"/>
      <c r="J477" s="30"/>
    </row>
    <row r="478" spans="7:10" s="11" customFormat="1" x14ac:dyDescent="0.25">
      <c r="G478" s="22"/>
      <c r="I478" s="30"/>
      <c r="J478" s="30"/>
    </row>
    <row r="479" spans="7:10" s="11" customFormat="1" x14ac:dyDescent="0.25">
      <c r="G479" s="22"/>
      <c r="I479" s="30"/>
      <c r="J479" s="30"/>
    </row>
    <row r="480" spans="7:10" s="11" customFormat="1" x14ac:dyDescent="0.25">
      <c r="G480" s="22"/>
      <c r="I480" s="30"/>
      <c r="J480" s="30"/>
    </row>
    <row r="481" spans="7:10" s="11" customFormat="1" x14ac:dyDescent="0.25">
      <c r="G481" s="22"/>
      <c r="I481" s="30"/>
      <c r="J481" s="30"/>
    </row>
    <row r="482" spans="7:10" s="11" customFormat="1" x14ac:dyDescent="0.25">
      <c r="G482" s="22"/>
      <c r="I482" s="30"/>
      <c r="J482" s="30"/>
    </row>
    <row r="483" spans="7:10" s="11" customFormat="1" x14ac:dyDescent="0.25">
      <c r="G483" s="22"/>
      <c r="I483" s="30"/>
      <c r="J483" s="30"/>
    </row>
    <row r="484" spans="7:10" s="11" customFormat="1" x14ac:dyDescent="0.25">
      <c r="G484" s="22"/>
      <c r="I484" s="30"/>
      <c r="J484" s="30"/>
    </row>
    <row r="485" spans="7:10" s="11" customFormat="1" x14ac:dyDescent="0.25">
      <c r="G485" s="22"/>
      <c r="I485" s="30"/>
      <c r="J485" s="30"/>
    </row>
    <row r="486" spans="7:10" s="11" customFormat="1" x14ac:dyDescent="0.25">
      <c r="G486" s="22"/>
      <c r="I486" s="30"/>
      <c r="J486" s="30"/>
    </row>
    <row r="487" spans="7:10" s="11" customFormat="1" x14ac:dyDescent="0.25">
      <c r="G487" s="22"/>
      <c r="I487" s="30"/>
      <c r="J487" s="30"/>
    </row>
    <row r="488" spans="7:10" s="11" customFormat="1" x14ac:dyDescent="0.25">
      <c r="G488" s="22"/>
      <c r="I488" s="30"/>
      <c r="J488" s="30"/>
    </row>
    <row r="489" spans="7:10" s="11" customFormat="1" x14ac:dyDescent="0.25">
      <c r="G489" s="22"/>
      <c r="I489" s="30"/>
      <c r="J489" s="30"/>
    </row>
    <row r="490" spans="7:10" s="11" customFormat="1" x14ac:dyDescent="0.25">
      <c r="G490" s="22"/>
      <c r="I490" s="30"/>
      <c r="J490" s="30"/>
    </row>
    <row r="491" spans="7:10" s="11" customFormat="1" x14ac:dyDescent="0.25">
      <c r="G491" s="22"/>
      <c r="I491" s="30"/>
      <c r="J491" s="30"/>
    </row>
    <row r="492" spans="7:10" s="11" customFormat="1" x14ac:dyDescent="0.25">
      <c r="G492" s="22"/>
      <c r="I492" s="30"/>
      <c r="J492" s="30"/>
    </row>
    <row r="493" spans="7:10" s="11" customFormat="1" x14ac:dyDescent="0.25">
      <c r="G493" s="22"/>
      <c r="I493" s="30"/>
      <c r="J493" s="30"/>
    </row>
    <row r="494" spans="7:10" s="11" customFormat="1" x14ac:dyDescent="0.25">
      <c r="G494" s="22"/>
      <c r="I494" s="30"/>
      <c r="J494" s="30"/>
    </row>
    <row r="495" spans="7:10" s="11" customFormat="1" x14ac:dyDescent="0.25">
      <c r="G495" s="22"/>
      <c r="I495" s="30"/>
      <c r="J495" s="30"/>
    </row>
    <row r="496" spans="7:10" s="11" customFormat="1" x14ac:dyDescent="0.25">
      <c r="G496" s="22"/>
      <c r="I496" s="30"/>
      <c r="J496" s="30"/>
    </row>
    <row r="497" spans="7:10" s="11" customFormat="1" x14ac:dyDescent="0.25">
      <c r="G497" s="22"/>
      <c r="I497" s="30"/>
      <c r="J497" s="30"/>
    </row>
    <row r="498" spans="7:10" s="11" customFormat="1" x14ac:dyDescent="0.25">
      <c r="G498" s="22"/>
      <c r="I498" s="30"/>
      <c r="J498" s="30"/>
    </row>
    <row r="499" spans="7:10" s="11" customFormat="1" x14ac:dyDescent="0.25">
      <c r="G499" s="22"/>
      <c r="I499" s="30"/>
      <c r="J499" s="30"/>
    </row>
    <row r="500" spans="7:10" s="11" customFormat="1" x14ac:dyDescent="0.25">
      <c r="G500" s="22"/>
      <c r="I500" s="30"/>
      <c r="J500" s="30"/>
    </row>
    <row r="501" spans="7:10" s="11" customFormat="1" x14ac:dyDescent="0.25">
      <c r="G501" s="22"/>
      <c r="I501" s="30"/>
      <c r="J501" s="30"/>
    </row>
    <row r="502" spans="7:10" s="11" customFormat="1" x14ac:dyDescent="0.25">
      <c r="G502" s="22"/>
      <c r="I502" s="30"/>
      <c r="J502" s="30"/>
    </row>
    <row r="503" spans="7:10" s="11" customFormat="1" x14ac:dyDescent="0.25">
      <c r="G503" s="22"/>
      <c r="I503" s="30"/>
      <c r="J503" s="30"/>
    </row>
    <row r="504" spans="7:10" s="11" customFormat="1" x14ac:dyDescent="0.25">
      <c r="G504" s="22"/>
      <c r="I504" s="30"/>
      <c r="J504" s="30"/>
    </row>
    <row r="505" spans="7:10" s="11" customFormat="1" x14ac:dyDescent="0.25">
      <c r="G505" s="22"/>
      <c r="I505" s="30"/>
      <c r="J505" s="30"/>
    </row>
    <row r="506" spans="7:10" s="11" customFormat="1" x14ac:dyDescent="0.25">
      <c r="G506" s="22"/>
      <c r="I506" s="30"/>
      <c r="J506" s="30"/>
    </row>
    <row r="507" spans="7:10" s="11" customFormat="1" x14ac:dyDescent="0.25">
      <c r="G507" s="22"/>
      <c r="I507" s="30"/>
      <c r="J507" s="30"/>
    </row>
    <row r="508" spans="7:10" s="11" customFormat="1" x14ac:dyDescent="0.25">
      <c r="G508" s="22"/>
      <c r="I508" s="30"/>
      <c r="J508" s="30"/>
    </row>
    <row r="509" spans="7:10" s="11" customFormat="1" x14ac:dyDescent="0.25">
      <c r="G509" s="22"/>
      <c r="I509" s="30"/>
      <c r="J509" s="30"/>
    </row>
    <row r="510" spans="7:10" s="11" customFormat="1" x14ac:dyDescent="0.25">
      <c r="G510" s="22"/>
      <c r="I510" s="30"/>
      <c r="J510" s="30"/>
    </row>
    <row r="511" spans="7:10" s="11" customFormat="1" x14ac:dyDescent="0.25">
      <c r="G511" s="22"/>
      <c r="I511" s="30"/>
      <c r="J511" s="30"/>
    </row>
    <row r="512" spans="7:10" s="11" customFormat="1" x14ac:dyDescent="0.25">
      <c r="G512" s="22"/>
      <c r="I512" s="30"/>
      <c r="J512" s="30"/>
    </row>
    <row r="513" spans="7:10" s="11" customFormat="1" x14ac:dyDescent="0.25">
      <c r="G513" s="22"/>
      <c r="I513" s="30"/>
      <c r="J513" s="30"/>
    </row>
    <row r="514" spans="7:10" s="11" customFormat="1" x14ac:dyDescent="0.25">
      <c r="G514" s="22"/>
      <c r="I514" s="30"/>
      <c r="J514" s="30"/>
    </row>
    <row r="515" spans="7:10" s="11" customFormat="1" x14ac:dyDescent="0.25">
      <c r="G515" s="22"/>
      <c r="I515" s="30"/>
      <c r="J515" s="30"/>
    </row>
    <row r="516" spans="7:10" s="11" customFormat="1" x14ac:dyDescent="0.25">
      <c r="G516" s="22"/>
      <c r="I516" s="30"/>
      <c r="J516" s="30"/>
    </row>
    <row r="517" spans="7:10" s="11" customFormat="1" x14ac:dyDescent="0.25">
      <c r="G517" s="22"/>
      <c r="I517" s="30"/>
      <c r="J517" s="30"/>
    </row>
    <row r="518" spans="7:10" s="11" customFormat="1" x14ac:dyDescent="0.25">
      <c r="G518" s="22"/>
      <c r="I518" s="30"/>
      <c r="J518" s="30"/>
    </row>
    <row r="519" spans="7:10" s="11" customFormat="1" x14ac:dyDescent="0.25">
      <c r="G519" s="22"/>
      <c r="I519" s="30"/>
      <c r="J519" s="30"/>
    </row>
    <row r="520" spans="7:10" s="11" customFormat="1" x14ac:dyDescent="0.25">
      <c r="G520" s="22"/>
      <c r="I520" s="30"/>
      <c r="J520" s="30"/>
    </row>
    <row r="521" spans="7:10" s="11" customFormat="1" x14ac:dyDescent="0.25">
      <c r="G521" s="22"/>
      <c r="I521" s="30"/>
      <c r="J521" s="30"/>
    </row>
    <row r="522" spans="7:10" s="11" customFormat="1" x14ac:dyDescent="0.25">
      <c r="G522" s="22"/>
      <c r="I522" s="30"/>
      <c r="J522" s="30"/>
    </row>
    <row r="523" spans="7:10" s="11" customFormat="1" x14ac:dyDescent="0.25">
      <c r="G523" s="22"/>
      <c r="I523" s="30"/>
      <c r="J523" s="30"/>
    </row>
    <row r="524" spans="7:10" s="11" customFormat="1" x14ac:dyDescent="0.25">
      <c r="G524" s="22"/>
      <c r="I524" s="30"/>
      <c r="J524" s="30"/>
    </row>
    <row r="525" spans="7:10" s="11" customFormat="1" x14ac:dyDescent="0.25">
      <c r="G525" s="22"/>
      <c r="I525" s="30"/>
      <c r="J525" s="30"/>
    </row>
    <row r="526" spans="7:10" s="11" customFormat="1" x14ac:dyDescent="0.25">
      <c r="G526" s="22"/>
      <c r="I526" s="30"/>
      <c r="J526" s="30"/>
    </row>
    <row r="527" spans="7:10" s="11" customFormat="1" x14ac:dyDescent="0.25">
      <c r="G527" s="22"/>
      <c r="I527" s="30"/>
      <c r="J527" s="30"/>
    </row>
    <row r="528" spans="7:10" s="11" customFormat="1" x14ac:dyDescent="0.25">
      <c r="G528" s="22"/>
      <c r="I528" s="30"/>
      <c r="J528" s="30"/>
    </row>
    <row r="529" spans="7:10" s="11" customFormat="1" x14ac:dyDescent="0.25">
      <c r="G529" s="22"/>
      <c r="I529" s="30"/>
      <c r="J529" s="30"/>
    </row>
    <row r="530" spans="7:10" s="11" customFormat="1" x14ac:dyDescent="0.25">
      <c r="G530" s="22"/>
      <c r="I530" s="30"/>
      <c r="J530" s="30"/>
    </row>
    <row r="531" spans="7:10" s="11" customFormat="1" x14ac:dyDescent="0.25">
      <c r="G531" s="22"/>
      <c r="I531" s="30"/>
      <c r="J531" s="30"/>
    </row>
    <row r="532" spans="7:10" s="11" customFormat="1" x14ac:dyDescent="0.25">
      <c r="G532" s="22"/>
      <c r="I532" s="30"/>
      <c r="J532" s="30"/>
    </row>
    <row r="533" spans="7:10" s="11" customFormat="1" x14ac:dyDescent="0.25">
      <c r="G533" s="22"/>
      <c r="I533" s="30"/>
      <c r="J533" s="30"/>
    </row>
    <row r="534" spans="7:10" s="11" customFormat="1" x14ac:dyDescent="0.25">
      <c r="G534" s="22"/>
      <c r="I534" s="30"/>
      <c r="J534" s="30"/>
    </row>
    <row r="535" spans="7:10" s="11" customFormat="1" x14ac:dyDescent="0.25">
      <c r="G535" s="22"/>
      <c r="I535" s="30"/>
      <c r="J535" s="30"/>
    </row>
    <row r="536" spans="7:10" s="11" customFormat="1" x14ac:dyDescent="0.25">
      <c r="G536" s="22"/>
      <c r="I536" s="30"/>
      <c r="J536" s="30"/>
    </row>
    <row r="537" spans="7:10" s="11" customFormat="1" x14ac:dyDescent="0.25">
      <c r="G537" s="22"/>
      <c r="I537" s="30"/>
      <c r="J537" s="30"/>
    </row>
    <row r="538" spans="7:10" s="11" customFormat="1" x14ac:dyDescent="0.25">
      <c r="G538" s="22"/>
      <c r="I538" s="30"/>
      <c r="J538" s="30"/>
    </row>
    <row r="539" spans="7:10" s="11" customFormat="1" x14ac:dyDescent="0.25">
      <c r="G539" s="22"/>
      <c r="I539" s="30"/>
      <c r="J539" s="30"/>
    </row>
    <row r="540" spans="7:10" s="11" customFormat="1" x14ac:dyDescent="0.25">
      <c r="G540" s="22"/>
      <c r="I540" s="30"/>
      <c r="J540" s="30"/>
    </row>
    <row r="541" spans="7:10" s="11" customFormat="1" x14ac:dyDescent="0.25">
      <c r="G541" s="22"/>
      <c r="I541" s="30"/>
      <c r="J541" s="30"/>
    </row>
    <row r="542" spans="7:10" s="11" customFormat="1" x14ac:dyDescent="0.25">
      <c r="G542" s="22"/>
      <c r="I542" s="30"/>
      <c r="J542" s="30"/>
    </row>
    <row r="543" spans="7:10" s="11" customFormat="1" x14ac:dyDescent="0.25">
      <c r="G543" s="22"/>
      <c r="I543" s="30"/>
      <c r="J543" s="30"/>
    </row>
    <row r="544" spans="7:10" s="11" customFormat="1" x14ac:dyDescent="0.25">
      <c r="G544" s="22"/>
      <c r="I544" s="30"/>
      <c r="J544" s="30"/>
    </row>
    <row r="545" spans="7:10" s="11" customFormat="1" x14ac:dyDescent="0.25">
      <c r="G545" s="22"/>
      <c r="I545" s="30"/>
      <c r="J545" s="30"/>
    </row>
    <row r="546" spans="7:10" s="11" customFormat="1" x14ac:dyDescent="0.25">
      <c r="G546" s="22"/>
      <c r="I546" s="30"/>
      <c r="J546" s="30"/>
    </row>
    <row r="547" spans="7:10" s="11" customFormat="1" x14ac:dyDescent="0.25">
      <c r="G547" s="22"/>
      <c r="I547" s="30"/>
      <c r="J547" s="30"/>
    </row>
    <row r="548" spans="7:10" s="11" customFormat="1" x14ac:dyDescent="0.25">
      <c r="G548" s="22"/>
      <c r="I548" s="30"/>
      <c r="J548" s="30"/>
    </row>
    <row r="549" spans="7:10" s="11" customFormat="1" x14ac:dyDescent="0.25">
      <c r="G549" s="22"/>
      <c r="I549" s="30"/>
      <c r="J549" s="30"/>
    </row>
    <row r="550" spans="7:10" s="11" customFormat="1" x14ac:dyDescent="0.25">
      <c r="G550" s="22"/>
      <c r="I550" s="30"/>
      <c r="J550" s="30"/>
    </row>
    <row r="551" spans="7:10" s="11" customFormat="1" x14ac:dyDescent="0.25">
      <c r="G551" s="22"/>
      <c r="I551" s="30"/>
      <c r="J551" s="30"/>
    </row>
    <row r="552" spans="7:10" s="11" customFormat="1" x14ac:dyDescent="0.25">
      <c r="G552" s="22"/>
      <c r="I552" s="30"/>
      <c r="J552" s="30"/>
    </row>
    <row r="553" spans="7:10" s="11" customFormat="1" x14ac:dyDescent="0.25">
      <c r="G553" s="22"/>
      <c r="I553" s="30"/>
      <c r="J553" s="30"/>
    </row>
    <row r="554" spans="7:10" s="11" customFormat="1" x14ac:dyDescent="0.25">
      <c r="G554" s="22"/>
      <c r="I554" s="30"/>
      <c r="J554" s="30"/>
    </row>
    <row r="555" spans="7:10" s="11" customFormat="1" x14ac:dyDescent="0.25">
      <c r="G555" s="22"/>
      <c r="I555" s="30"/>
      <c r="J555" s="30"/>
    </row>
    <row r="556" spans="7:10" s="11" customFormat="1" x14ac:dyDescent="0.25">
      <c r="G556" s="22"/>
      <c r="I556" s="30"/>
      <c r="J556" s="30"/>
    </row>
    <row r="557" spans="7:10" s="11" customFormat="1" x14ac:dyDescent="0.25">
      <c r="G557" s="22"/>
      <c r="I557" s="30"/>
      <c r="J557" s="30"/>
    </row>
    <row r="558" spans="7:10" s="11" customFormat="1" x14ac:dyDescent="0.25">
      <c r="G558" s="22"/>
      <c r="I558" s="30"/>
      <c r="J558" s="30"/>
    </row>
    <row r="559" spans="7:10" s="11" customFormat="1" x14ac:dyDescent="0.25">
      <c r="G559" s="22"/>
      <c r="I559" s="30"/>
      <c r="J559" s="30"/>
    </row>
    <row r="560" spans="7:10" s="11" customFormat="1" x14ac:dyDescent="0.25">
      <c r="G560" s="22"/>
      <c r="I560" s="30"/>
      <c r="J560" s="30"/>
    </row>
    <row r="561" spans="7:10" s="11" customFormat="1" x14ac:dyDescent="0.25">
      <c r="G561" s="22"/>
      <c r="I561" s="30"/>
      <c r="J561" s="30"/>
    </row>
    <row r="562" spans="7:10" s="11" customFormat="1" x14ac:dyDescent="0.25">
      <c r="G562" s="22"/>
      <c r="I562" s="30"/>
      <c r="J562" s="30"/>
    </row>
    <row r="563" spans="7:10" s="11" customFormat="1" x14ac:dyDescent="0.25">
      <c r="G563" s="22"/>
      <c r="I563" s="30"/>
      <c r="J563" s="30"/>
    </row>
    <row r="564" spans="7:10" s="11" customFormat="1" x14ac:dyDescent="0.25">
      <c r="G564" s="22"/>
      <c r="I564" s="30"/>
      <c r="J564" s="30"/>
    </row>
    <row r="565" spans="7:10" s="11" customFormat="1" x14ac:dyDescent="0.25">
      <c r="G565" s="22"/>
      <c r="I565" s="30"/>
      <c r="J565" s="30"/>
    </row>
    <row r="566" spans="7:10" s="11" customFormat="1" x14ac:dyDescent="0.25">
      <c r="G566" s="22"/>
      <c r="I566" s="30"/>
      <c r="J566" s="30"/>
    </row>
    <row r="567" spans="7:10" s="11" customFormat="1" x14ac:dyDescent="0.25">
      <c r="G567" s="22"/>
      <c r="I567" s="30"/>
      <c r="J567" s="30"/>
    </row>
    <row r="568" spans="7:10" s="11" customFormat="1" x14ac:dyDescent="0.25">
      <c r="G568" s="22"/>
      <c r="I568" s="30"/>
      <c r="J568" s="30"/>
    </row>
    <row r="569" spans="7:10" s="11" customFormat="1" x14ac:dyDescent="0.25">
      <c r="G569" s="22"/>
      <c r="I569" s="30"/>
      <c r="J569" s="30"/>
    </row>
    <row r="570" spans="7:10" s="11" customFormat="1" x14ac:dyDescent="0.25">
      <c r="G570" s="22"/>
      <c r="I570" s="30"/>
      <c r="J570" s="30"/>
    </row>
    <row r="571" spans="7:10" s="11" customFormat="1" x14ac:dyDescent="0.25">
      <c r="G571" s="22"/>
      <c r="I571" s="30"/>
      <c r="J571" s="30"/>
    </row>
    <row r="572" spans="7:10" s="11" customFormat="1" x14ac:dyDescent="0.25">
      <c r="G572" s="22"/>
      <c r="I572" s="30"/>
      <c r="J572" s="30"/>
    </row>
    <row r="573" spans="7:10" s="11" customFormat="1" x14ac:dyDescent="0.25">
      <c r="G573" s="22"/>
      <c r="I573" s="30"/>
      <c r="J573" s="30"/>
    </row>
    <row r="574" spans="7:10" s="11" customFormat="1" x14ac:dyDescent="0.25">
      <c r="G574" s="22"/>
      <c r="I574" s="30"/>
      <c r="J574" s="30"/>
    </row>
    <row r="575" spans="7:10" s="11" customFormat="1" x14ac:dyDescent="0.25">
      <c r="G575" s="22"/>
      <c r="I575" s="30"/>
      <c r="J575" s="30"/>
    </row>
    <row r="576" spans="7:10" s="11" customFormat="1" x14ac:dyDescent="0.25">
      <c r="G576" s="22"/>
      <c r="I576" s="30"/>
      <c r="J576" s="30"/>
    </row>
    <row r="577" spans="7:10" s="11" customFormat="1" x14ac:dyDescent="0.25">
      <c r="G577" s="22"/>
      <c r="I577" s="30"/>
      <c r="J577" s="30"/>
    </row>
    <row r="578" spans="7:10" s="11" customFormat="1" x14ac:dyDescent="0.25">
      <c r="G578" s="22"/>
      <c r="I578" s="30"/>
      <c r="J578" s="30"/>
    </row>
    <row r="579" spans="7:10" s="11" customFormat="1" x14ac:dyDescent="0.25">
      <c r="G579" s="22"/>
      <c r="I579" s="30"/>
      <c r="J579" s="30"/>
    </row>
    <row r="580" spans="7:10" s="11" customFormat="1" x14ac:dyDescent="0.25">
      <c r="G580" s="22"/>
      <c r="I580" s="30"/>
      <c r="J580" s="30"/>
    </row>
    <row r="581" spans="7:10" s="11" customFormat="1" x14ac:dyDescent="0.25">
      <c r="G581" s="22"/>
      <c r="I581" s="30"/>
      <c r="J581" s="30"/>
    </row>
    <row r="582" spans="7:10" s="11" customFormat="1" x14ac:dyDescent="0.25">
      <c r="G582" s="22"/>
      <c r="I582" s="30"/>
      <c r="J582" s="30"/>
    </row>
    <row r="583" spans="7:10" s="11" customFormat="1" x14ac:dyDescent="0.25">
      <c r="G583" s="22"/>
      <c r="I583" s="30"/>
      <c r="J583" s="30"/>
    </row>
    <row r="584" spans="7:10" s="11" customFormat="1" x14ac:dyDescent="0.25">
      <c r="G584" s="22"/>
      <c r="I584" s="30"/>
      <c r="J584" s="30"/>
    </row>
    <row r="585" spans="7:10" s="11" customFormat="1" x14ac:dyDescent="0.25">
      <c r="G585" s="22"/>
      <c r="I585" s="30"/>
      <c r="J585" s="30"/>
    </row>
    <row r="586" spans="7:10" s="11" customFormat="1" x14ac:dyDescent="0.25">
      <c r="G586" s="22"/>
      <c r="I586" s="30"/>
      <c r="J586" s="30"/>
    </row>
    <row r="587" spans="7:10" s="11" customFormat="1" x14ac:dyDescent="0.25">
      <c r="G587" s="22"/>
      <c r="I587" s="30"/>
      <c r="J587" s="30"/>
    </row>
    <row r="588" spans="7:10" s="11" customFormat="1" x14ac:dyDescent="0.25">
      <c r="G588" s="22"/>
      <c r="I588" s="30"/>
      <c r="J588" s="30"/>
    </row>
    <row r="589" spans="7:10" s="11" customFormat="1" x14ac:dyDescent="0.25">
      <c r="G589" s="22"/>
      <c r="I589" s="30"/>
      <c r="J589" s="30"/>
    </row>
    <row r="590" spans="7:10" s="11" customFormat="1" x14ac:dyDescent="0.25">
      <c r="G590" s="22"/>
      <c r="I590" s="30"/>
      <c r="J590" s="30"/>
    </row>
    <row r="591" spans="7:10" s="11" customFormat="1" x14ac:dyDescent="0.25">
      <c r="G591" s="22"/>
      <c r="I591" s="30"/>
      <c r="J591" s="30"/>
    </row>
    <row r="592" spans="7:10" s="11" customFormat="1" x14ac:dyDescent="0.25">
      <c r="G592" s="22"/>
      <c r="I592" s="30"/>
      <c r="J592" s="30"/>
    </row>
    <row r="593" spans="7:10" s="11" customFormat="1" x14ac:dyDescent="0.25">
      <c r="G593" s="22"/>
      <c r="I593" s="30"/>
      <c r="J593" s="30"/>
    </row>
    <row r="594" spans="7:10" s="11" customFormat="1" x14ac:dyDescent="0.25">
      <c r="G594" s="22"/>
      <c r="I594" s="30"/>
      <c r="J594" s="30"/>
    </row>
    <row r="595" spans="7:10" s="11" customFormat="1" x14ac:dyDescent="0.25">
      <c r="G595" s="22"/>
      <c r="I595" s="30"/>
      <c r="J595" s="30"/>
    </row>
    <row r="596" spans="7:10" s="11" customFormat="1" x14ac:dyDescent="0.25">
      <c r="G596" s="22"/>
      <c r="I596" s="30"/>
      <c r="J596" s="30"/>
    </row>
    <row r="597" spans="7:10" s="11" customFormat="1" x14ac:dyDescent="0.25">
      <c r="G597" s="22"/>
      <c r="I597" s="30"/>
      <c r="J597" s="30"/>
    </row>
    <row r="598" spans="7:10" s="11" customFormat="1" x14ac:dyDescent="0.25">
      <c r="G598" s="22"/>
      <c r="I598" s="30"/>
      <c r="J598" s="30"/>
    </row>
    <row r="599" spans="7:10" s="11" customFormat="1" x14ac:dyDescent="0.25">
      <c r="G599" s="22"/>
      <c r="I599" s="30"/>
      <c r="J599" s="30"/>
    </row>
    <row r="600" spans="7:10" s="11" customFormat="1" x14ac:dyDescent="0.25">
      <c r="G600" s="22"/>
      <c r="I600" s="30"/>
      <c r="J600" s="30"/>
    </row>
    <row r="601" spans="7:10" s="11" customFormat="1" x14ac:dyDescent="0.25">
      <c r="G601" s="22"/>
      <c r="I601" s="30"/>
      <c r="J601" s="30"/>
    </row>
    <row r="602" spans="7:10" s="11" customFormat="1" x14ac:dyDescent="0.25">
      <c r="G602" s="22"/>
      <c r="I602" s="30"/>
      <c r="J602" s="30"/>
    </row>
    <row r="603" spans="7:10" s="11" customFormat="1" x14ac:dyDescent="0.25">
      <c r="G603" s="22"/>
      <c r="I603" s="30"/>
      <c r="J603" s="30"/>
    </row>
    <row r="604" spans="7:10" s="11" customFormat="1" x14ac:dyDescent="0.25">
      <c r="G604" s="22"/>
      <c r="I604" s="30"/>
      <c r="J604" s="30"/>
    </row>
    <row r="605" spans="7:10" s="11" customFormat="1" x14ac:dyDescent="0.25">
      <c r="G605" s="22"/>
      <c r="I605" s="30"/>
      <c r="J605" s="30"/>
    </row>
    <row r="606" spans="7:10" s="11" customFormat="1" x14ac:dyDescent="0.25">
      <c r="G606" s="22"/>
      <c r="I606" s="30"/>
      <c r="J606" s="30"/>
    </row>
    <row r="607" spans="7:10" s="11" customFormat="1" x14ac:dyDescent="0.25">
      <c r="G607" s="22"/>
      <c r="I607" s="30"/>
      <c r="J607" s="30"/>
    </row>
    <row r="608" spans="7:10" s="11" customFormat="1" x14ac:dyDescent="0.25">
      <c r="G608" s="22"/>
      <c r="I608" s="30"/>
      <c r="J608" s="30"/>
    </row>
    <row r="609" spans="7:10" s="11" customFormat="1" x14ac:dyDescent="0.25">
      <c r="G609" s="22"/>
      <c r="I609" s="30"/>
      <c r="J609" s="30"/>
    </row>
    <row r="610" spans="7:10" s="11" customFormat="1" x14ac:dyDescent="0.25">
      <c r="G610" s="22"/>
      <c r="I610" s="30"/>
      <c r="J610" s="30"/>
    </row>
    <row r="611" spans="7:10" s="11" customFormat="1" x14ac:dyDescent="0.25">
      <c r="G611" s="22"/>
      <c r="I611" s="30"/>
      <c r="J611" s="30"/>
    </row>
    <row r="612" spans="7:10" s="11" customFormat="1" x14ac:dyDescent="0.25">
      <c r="G612" s="22"/>
      <c r="I612" s="30"/>
      <c r="J612" s="30"/>
    </row>
    <row r="613" spans="7:10" s="11" customFormat="1" x14ac:dyDescent="0.25">
      <c r="G613" s="22"/>
      <c r="I613" s="30"/>
      <c r="J613" s="30"/>
    </row>
    <row r="614" spans="7:10" s="11" customFormat="1" x14ac:dyDescent="0.25">
      <c r="G614" s="22"/>
      <c r="I614" s="30"/>
      <c r="J614" s="30"/>
    </row>
    <row r="615" spans="7:10" s="11" customFormat="1" x14ac:dyDescent="0.25">
      <c r="G615" s="22"/>
      <c r="I615" s="30"/>
      <c r="J615" s="30"/>
    </row>
    <row r="616" spans="7:10" s="11" customFormat="1" x14ac:dyDescent="0.25">
      <c r="G616" s="22"/>
      <c r="I616" s="30"/>
      <c r="J616" s="30"/>
    </row>
    <row r="617" spans="7:10" s="11" customFormat="1" x14ac:dyDescent="0.25">
      <c r="G617" s="22"/>
      <c r="I617" s="30"/>
      <c r="J617" s="30"/>
    </row>
    <row r="618" spans="7:10" s="11" customFormat="1" x14ac:dyDescent="0.25">
      <c r="G618" s="22"/>
      <c r="I618" s="30"/>
      <c r="J618" s="30"/>
    </row>
    <row r="619" spans="7:10" s="11" customFormat="1" x14ac:dyDescent="0.25">
      <c r="G619" s="22"/>
      <c r="I619" s="30"/>
      <c r="J619" s="30"/>
    </row>
    <row r="620" spans="7:10" s="11" customFormat="1" x14ac:dyDescent="0.25">
      <c r="G620" s="22"/>
      <c r="I620" s="30"/>
      <c r="J620" s="30"/>
    </row>
    <row r="621" spans="7:10" s="11" customFormat="1" x14ac:dyDescent="0.25">
      <c r="G621" s="22"/>
      <c r="I621" s="30"/>
      <c r="J621" s="30"/>
    </row>
    <row r="622" spans="7:10" s="11" customFormat="1" x14ac:dyDescent="0.25">
      <c r="G622" s="22"/>
      <c r="I622" s="30"/>
      <c r="J622" s="30"/>
    </row>
    <row r="623" spans="7:10" s="11" customFormat="1" x14ac:dyDescent="0.25">
      <c r="G623" s="22"/>
      <c r="I623" s="30"/>
      <c r="J623" s="30"/>
    </row>
    <row r="624" spans="7:10" s="11" customFormat="1" x14ac:dyDescent="0.25">
      <c r="G624" s="22"/>
      <c r="I624" s="30"/>
      <c r="J624" s="30"/>
    </row>
    <row r="625" spans="7:10" s="11" customFormat="1" x14ac:dyDescent="0.25">
      <c r="G625" s="22"/>
      <c r="I625" s="30"/>
      <c r="J625" s="30"/>
    </row>
    <row r="626" spans="7:10" s="11" customFormat="1" x14ac:dyDescent="0.25">
      <c r="G626" s="22"/>
      <c r="I626" s="30"/>
      <c r="J626" s="30"/>
    </row>
    <row r="627" spans="7:10" s="11" customFormat="1" x14ac:dyDescent="0.25">
      <c r="G627" s="22"/>
      <c r="I627" s="30"/>
      <c r="J627" s="30"/>
    </row>
    <row r="628" spans="7:10" s="11" customFormat="1" x14ac:dyDescent="0.25">
      <c r="G628" s="22"/>
      <c r="I628" s="30"/>
      <c r="J628" s="30"/>
    </row>
    <row r="629" spans="7:10" s="11" customFormat="1" x14ac:dyDescent="0.25">
      <c r="G629" s="22"/>
      <c r="I629" s="30"/>
      <c r="J629" s="30"/>
    </row>
    <row r="630" spans="7:10" s="11" customFormat="1" x14ac:dyDescent="0.25">
      <c r="G630" s="22"/>
      <c r="I630" s="30"/>
      <c r="J630" s="30"/>
    </row>
    <row r="631" spans="7:10" s="11" customFormat="1" x14ac:dyDescent="0.25">
      <c r="G631" s="22"/>
      <c r="I631" s="30"/>
      <c r="J631" s="30"/>
    </row>
    <row r="632" spans="7:10" s="11" customFormat="1" x14ac:dyDescent="0.25">
      <c r="G632" s="22"/>
      <c r="I632" s="30"/>
      <c r="J632" s="30"/>
    </row>
    <row r="633" spans="7:10" s="11" customFormat="1" x14ac:dyDescent="0.25">
      <c r="G633" s="22"/>
      <c r="I633" s="30"/>
      <c r="J633" s="30"/>
    </row>
    <row r="634" spans="7:10" s="11" customFormat="1" x14ac:dyDescent="0.25">
      <c r="G634" s="22"/>
      <c r="I634" s="30"/>
      <c r="J634" s="30"/>
    </row>
    <row r="635" spans="7:10" s="11" customFormat="1" x14ac:dyDescent="0.25">
      <c r="G635" s="22"/>
      <c r="I635" s="30"/>
      <c r="J635" s="30"/>
    </row>
    <row r="636" spans="7:10" s="11" customFormat="1" x14ac:dyDescent="0.25">
      <c r="G636" s="22"/>
      <c r="I636" s="30"/>
      <c r="J636" s="30"/>
    </row>
    <row r="637" spans="7:10" s="11" customFormat="1" x14ac:dyDescent="0.25">
      <c r="G637" s="22"/>
      <c r="I637" s="30"/>
      <c r="J637" s="30"/>
    </row>
    <row r="638" spans="7:10" s="11" customFormat="1" x14ac:dyDescent="0.25">
      <c r="G638" s="22"/>
      <c r="I638" s="30"/>
      <c r="J638" s="30"/>
    </row>
    <row r="639" spans="7:10" s="11" customFormat="1" x14ac:dyDescent="0.25">
      <c r="G639" s="22"/>
      <c r="I639" s="30"/>
      <c r="J639" s="30"/>
    </row>
    <row r="640" spans="7:10" s="11" customFormat="1" x14ac:dyDescent="0.25">
      <c r="G640" s="22"/>
      <c r="I640" s="30"/>
      <c r="J640" s="30"/>
    </row>
    <row r="641" spans="7:10" s="11" customFormat="1" x14ac:dyDescent="0.25">
      <c r="G641" s="22"/>
      <c r="I641" s="30"/>
      <c r="J641" s="30"/>
    </row>
    <row r="642" spans="7:10" s="11" customFormat="1" x14ac:dyDescent="0.25">
      <c r="G642" s="22"/>
      <c r="I642" s="30"/>
      <c r="J642" s="30"/>
    </row>
    <row r="643" spans="7:10" s="11" customFormat="1" x14ac:dyDescent="0.25">
      <c r="G643" s="22"/>
      <c r="I643" s="30"/>
      <c r="J643" s="30"/>
    </row>
    <row r="644" spans="7:10" s="11" customFormat="1" x14ac:dyDescent="0.25">
      <c r="G644" s="22"/>
      <c r="I644" s="30"/>
      <c r="J644" s="30"/>
    </row>
    <row r="645" spans="7:10" s="11" customFormat="1" x14ac:dyDescent="0.25">
      <c r="G645" s="22"/>
      <c r="I645" s="30"/>
      <c r="J645" s="30"/>
    </row>
    <row r="646" spans="7:10" s="11" customFormat="1" x14ac:dyDescent="0.25">
      <c r="G646" s="22"/>
      <c r="I646" s="30"/>
      <c r="J646" s="30"/>
    </row>
    <row r="647" spans="7:10" s="11" customFormat="1" x14ac:dyDescent="0.25">
      <c r="G647" s="22"/>
      <c r="I647" s="30"/>
      <c r="J647" s="30"/>
    </row>
    <row r="648" spans="7:10" s="11" customFormat="1" x14ac:dyDescent="0.25">
      <c r="G648" s="22"/>
      <c r="I648" s="30"/>
      <c r="J648" s="30"/>
    </row>
    <row r="649" spans="7:10" s="11" customFormat="1" x14ac:dyDescent="0.25">
      <c r="G649" s="22"/>
      <c r="I649" s="30"/>
      <c r="J649" s="30"/>
    </row>
    <row r="650" spans="7:10" s="11" customFormat="1" x14ac:dyDescent="0.25">
      <c r="G650" s="22"/>
      <c r="I650" s="30"/>
      <c r="J650" s="30"/>
    </row>
    <row r="651" spans="7:10" s="11" customFormat="1" x14ac:dyDescent="0.25">
      <c r="G651" s="22"/>
      <c r="I651" s="30"/>
      <c r="J651" s="30"/>
    </row>
    <row r="652" spans="7:10" s="11" customFormat="1" x14ac:dyDescent="0.25">
      <c r="G652" s="22"/>
      <c r="I652" s="30"/>
      <c r="J652" s="30"/>
    </row>
    <row r="653" spans="7:10" s="11" customFormat="1" x14ac:dyDescent="0.25">
      <c r="G653" s="22"/>
      <c r="I653" s="30"/>
      <c r="J653" s="30"/>
    </row>
    <row r="654" spans="7:10" s="11" customFormat="1" x14ac:dyDescent="0.25">
      <c r="G654" s="22"/>
      <c r="I654" s="30"/>
      <c r="J654" s="30"/>
    </row>
    <row r="655" spans="7:10" s="11" customFormat="1" x14ac:dyDescent="0.25">
      <c r="G655" s="22"/>
      <c r="I655" s="30"/>
      <c r="J655" s="30"/>
    </row>
    <row r="656" spans="7:10" s="11" customFormat="1" x14ac:dyDescent="0.25">
      <c r="G656" s="22"/>
      <c r="I656" s="30"/>
      <c r="J656" s="30"/>
    </row>
    <row r="657" spans="7:10" s="11" customFormat="1" x14ac:dyDescent="0.25">
      <c r="G657" s="22"/>
      <c r="I657" s="30"/>
      <c r="J657" s="30"/>
    </row>
    <row r="658" spans="7:10" s="11" customFormat="1" x14ac:dyDescent="0.25">
      <c r="G658" s="22"/>
      <c r="I658" s="30"/>
      <c r="J658" s="30"/>
    </row>
    <row r="659" spans="7:10" s="11" customFormat="1" x14ac:dyDescent="0.25">
      <c r="G659" s="22"/>
      <c r="I659" s="30"/>
      <c r="J659" s="30"/>
    </row>
    <row r="660" spans="7:10" s="11" customFormat="1" x14ac:dyDescent="0.25">
      <c r="G660" s="22"/>
      <c r="I660" s="30"/>
      <c r="J660" s="30"/>
    </row>
    <row r="661" spans="7:10" s="11" customFormat="1" x14ac:dyDescent="0.25">
      <c r="G661" s="22"/>
      <c r="I661" s="30"/>
      <c r="J661" s="30"/>
    </row>
    <row r="662" spans="7:10" s="11" customFormat="1" x14ac:dyDescent="0.25">
      <c r="G662" s="22"/>
      <c r="I662" s="30"/>
      <c r="J662" s="30"/>
    </row>
    <row r="663" spans="7:10" s="11" customFormat="1" x14ac:dyDescent="0.25">
      <c r="G663" s="22"/>
      <c r="I663" s="30"/>
      <c r="J663" s="30"/>
    </row>
    <row r="664" spans="7:10" s="11" customFormat="1" x14ac:dyDescent="0.25">
      <c r="G664" s="22"/>
      <c r="I664" s="30"/>
      <c r="J664" s="30"/>
    </row>
    <row r="665" spans="7:10" s="11" customFormat="1" x14ac:dyDescent="0.25">
      <c r="G665" s="22"/>
      <c r="I665" s="30"/>
      <c r="J665" s="30"/>
    </row>
    <row r="666" spans="7:10" s="11" customFormat="1" x14ac:dyDescent="0.25">
      <c r="G666" s="22"/>
      <c r="I666" s="30"/>
      <c r="J666" s="30"/>
    </row>
    <row r="667" spans="7:10" s="11" customFormat="1" x14ac:dyDescent="0.25">
      <c r="G667" s="22"/>
      <c r="I667" s="30"/>
      <c r="J667" s="30"/>
    </row>
    <row r="668" spans="7:10" s="11" customFormat="1" x14ac:dyDescent="0.25">
      <c r="G668" s="22"/>
      <c r="I668" s="30"/>
      <c r="J668" s="30"/>
    </row>
    <row r="669" spans="7:10" s="11" customFormat="1" x14ac:dyDescent="0.25">
      <c r="G669" s="22"/>
      <c r="I669" s="30"/>
      <c r="J669" s="30"/>
    </row>
    <row r="670" spans="7:10" s="11" customFormat="1" x14ac:dyDescent="0.25">
      <c r="G670" s="22"/>
      <c r="I670" s="30"/>
      <c r="J670" s="30"/>
    </row>
    <row r="671" spans="7:10" s="11" customFormat="1" x14ac:dyDescent="0.25">
      <c r="G671" s="22"/>
      <c r="I671" s="30"/>
      <c r="J671" s="30"/>
    </row>
    <row r="672" spans="7:10" s="11" customFormat="1" x14ac:dyDescent="0.25">
      <c r="G672" s="22"/>
      <c r="I672" s="30"/>
      <c r="J672" s="30"/>
    </row>
    <row r="673" spans="7:10" s="11" customFormat="1" x14ac:dyDescent="0.25">
      <c r="G673" s="22"/>
      <c r="I673" s="30"/>
      <c r="J673" s="30"/>
    </row>
    <row r="674" spans="7:10" s="11" customFormat="1" x14ac:dyDescent="0.25">
      <c r="G674" s="22"/>
      <c r="I674" s="30"/>
      <c r="J674" s="30"/>
    </row>
    <row r="675" spans="7:10" s="11" customFormat="1" x14ac:dyDescent="0.25">
      <c r="G675" s="22"/>
      <c r="I675" s="30"/>
      <c r="J675" s="30"/>
    </row>
    <row r="676" spans="7:10" s="11" customFormat="1" x14ac:dyDescent="0.25">
      <c r="G676" s="22"/>
      <c r="I676" s="30"/>
      <c r="J676" s="30"/>
    </row>
    <row r="677" spans="7:10" s="11" customFormat="1" x14ac:dyDescent="0.25">
      <c r="G677" s="22"/>
      <c r="I677" s="30"/>
      <c r="J677" s="30"/>
    </row>
    <row r="678" spans="7:10" s="11" customFormat="1" x14ac:dyDescent="0.25">
      <c r="G678" s="22"/>
      <c r="I678" s="30"/>
      <c r="J678" s="30"/>
    </row>
    <row r="679" spans="7:10" s="11" customFormat="1" x14ac:dyDescent="0.25">
      <c r="G679" s="22"/>
      <c r="I679" s="30"/>
      <c r="J679" s="30"/>
    </row>
    <row r="680" spans="7:10" s="11" customFormat="1" x14ac:dyDescent="0.25">
      <c r="G680" s="22"/>
      <c r="I680" s="30"/>
      <c r="J680" s="30"/>
    </row>
    <row r="681" spans="7:10" s="11" customFormat="1" x14ac:dyDescent="0.25">
      <c r="G681" s="22"/>
      <c r="I681" s="30"/>
      <c r="J681" s="30"/>
    </row>
    <row r="682" spans="7:10" s="11" customFormat="1" x14ac:dyDescent="0.25">
      <c r="G682" s="22"/>
      <c r="I682" s="30"/>
      <c r="J682" s="30"/>
    </row>
    <row r="683" spans="7:10" s="11" customFormat="1" x14ac:dyDescent="0.25">
      <c r="G683" s="22"/>
      <c r="I683" s="30"/>
      <c r="J683" s="30"/>
    </row>
    <row r="684" spans="7:10" s="11" customFormat="1" x14ac:dyDescent="0.25">
      <c r="G684" s="22"/>
      <c r="I684" s="30"/>
      <c r="J684" s="30"/>
    </row>
    <row r="685" spans="7:10" s="11" customFormat="1" x14ac:dyDescent="0.25">
      <c r="G685" s="22"/>
      <c r="I685" s="30"/>
      <c r="J685" s="30"/>
    </row>
    <row r="686" spans="7:10" s="11" customFormat="1" x14ac:dyDescent="0.25">
      <c r="G686" s="22"/>
      <c r="I686" s="30"/>
      <c r="J686" s="30"/>
    </row>
    <row r="687" spans="7:10" s="11" customFormat="1" x14ac:dyDescent="0.25">
      <c r="G687" s="22"/>
      <c r="I687" s="30"/>
      <c r="J687" s="30"/>
    </row>
    <row r="688" spans="7:10" s="11" customFormat="1" x14ac:dyDescent="0.25">
      <c r="G688" s="22"/>
      <c r="I688" s="30"/>
      <c r="J688" s="30"/>
    </row>
    <row r="689" spans="7:10" s="11" customFormat="1" x14ac:dyDescent="0.25">
      <c r="G689" s="22"/>
      <c r="I689" s="30"/>
      <c r="J689" s="30"/>
    </row>
    <row r="690" spans="7:10" s="11" customFormat="1" x14ac:dyDescent="0.25">
      <c r="G690" s="22"/>
      <c r="I690" s="30"/>
      <c r="J690" s="30"/>
    </row>
    <row r="691" spans="7:10" s="11" customFormat="1" x14ac:dyDescent="0.25">
      <c r="G691" s="22"/>
      <c r="I691" s="30"/>
      <c r="J691" s="30"/>
    </row>
    <row r="692" spans="7:10" s="11" customFormat="1" x14ac:dyDescent="0.25">
      <c r="G692" s="22"/>
      <c r="I692" s="30"/>
      <c r="J692" s="30"/>
    </row>
    <row r="693" spans="7:10" s="11" customFormat="1" x14ac:dyDescent="0.25">
      <c r="G693" s="22"/>
      <c r="I693" s="30"/>
      <c r="J693" s="30"/>
    </row>
    <row r="694" spans="7:10" s="11" customFormat="1" x14ac:dyDescent="0.25">
      <c r="G694" s="22"/>
      <c r="I694" s="30"/>
      <c r="J694" s="30"/>
    </row>
    <row r="695" spans="7:10" s="11" customFormat="1" x14ac:dyDescent="0.25">
      <c r="G695" s="22"/>
      <c r="I695" s="30"/>
      <c r="J695" s="30"/>
    </row>
    <row r="696" spans="7:10" s="11" customFormat="1" x14ac:dyDescent="0.25">
      <c r="G696" s="22"/>
      <c r="I696" s="30"/>
      <c r="J696" s="30"/>
    </row>
    <row r="697" spans="7:10" s="11" customFormat="1" x14ac:dyDescent="0.25">
      <c r="G697" s="22"/>
      <c r="I697" s="30"/>
      <c r="J697" s="30"/>
    </row>
    <row r="698" spans="7:10" s="11" customFormat="1" x14ac:dyDescent="0.25">
      <c r="G698" s="22"/>
      <c r="I698" s="30"/>
      <c r="J698" s="30"/>
    </row>
    <row r="699" spans="7:10" s="11" customFormat="1" x14ac:dyDescent="0.25">
      <c r="G699" s="22"/>
      <c r="I699" s="30"/>
      <c r="J699" s="30"/>
    </row>
    <row r="700" spans="7:10" s="11" customFormat="1" x14ac:dyDescent="0.25">
      <c r="G700" s="22"/>
      <c r="I700" s="30"/>
      <c r="J700" s="30"/>
    </row>
    <row r="701" spans="7:10" s="11" customFormat="1" x14ac:dyDescent="0.25">
      <c r="G701" s="22"/>
      <c r="I701" s="30"/>
      <c r="J701" s="30"/>
    </row>
    <row r="702" spans="7:10" s="11" customFormat="1" x14ac:dyDescent="0.25">
      <c r="G702" s="22"/>
      <c r="I702" s="30"/>
      <c r="J702" s="30"/>
    </row>
    <row r="703" spans="7:10" s="11" customFormat="1" x14ac:dyDescent="0.25">
      <c r="G703" s="22"/>
      <c r="I703" s="30"/>
      <c r="J703" s="30"/>
    </row>
    <row r="704" spans="7:10" s="11" customFormat="1" x14ac:dyDescent="0.25">
      <c r="G704" s="22"/>
      <c r="I704" s="30"/>
      <c r="J704" s="30"/>
    </row>
    <row r="705" spans="7:10" s="11" customFormat="1" x14ac:dyDescent="0.25">
      <c r="G705" s="22"/>
      <c r="I705" s="30"/>
      <c r="J705" s="30"/>
    </row>
    <row r="706" spans="7:10" s="11" customFormat="1" x14ac:dyDescent="0.25">
      <c r="G706" s="22"/>
      <c r="I706" s="30"/>
      <c r="J706" s="30"/>
    </row>
    <row r="707" spans="7:10" s="11" customFormat="1" x14ac:dyDescent="0.25">
      <c r="G707" s="22"/>
      <c r="I707" s="30"/>
      <c r="J707" s="30"/>
    </row>
    <row r="708" spans="7:10" s="11" customFormat="1" x14ac:dyDescent="0.25">
      <c r="G708" s="22"/>
      <c r="I708" s="30"/>
      <c r="J708" s="30"/>
    </row>
    <row r="709" spans="7:10" s="11" customFormat="1" x14ac:dyDescent="0.25">
      <c r="G709" s="22"/>
      <c r="I709" s="30"/>
      <c r="J709" s="30"/>
    </row>
    <row r="710" spans="7:10" s="11" customFormat="1" x14ac:dyDescent="0.25">
      <c r="G710" s="22"/>
      <c r="I710" s="30"/>
      <c r="J710" s="30"/>
    </row>
    <row r="711" spans="7:10" s="11" customFormat="1" x14ac:dyDescent="0.25">
      <c r="G711" s="22"/>
      <c r="I711" s="30"/>
      <c r="J711" s="30"/>
    </row>
    <row r="712" spans="7:10" s="11" customFormat="1" x14ac:dyDescent="0.25">
      <c r="G712" s="22"/>
      <c r="I712" s="30"/>
      <c r="J712" s="30"/>
    </row>
    <row r="713" spans="7:10" s="11" customFormat="1" x14ac:dyDescent="0.25">
      <c r="G713" s="22"/>
      <c r="I713" s="30"/>
      <c r="J713" s="30"/>
    </row>
    <row r="714" spans="7:10" s="11" customFormat="1" x14ac:dyDescent="0.25">
      <c r="G714" s="22"/>
      <c r="I714" s="30"/>
      <c r="J714" s="30"/>
    </row>
    <row r="715" spans="7:10" s="11" customFormat="1" x14ac:dyDescent="0.25">
      <c r="G715" s="22"/>
      <c r="I715" s="30"/>
      <c r="J715" s="30"/>
    </row>
    <row r="716" spans="7:10" s="11" customFormat="1" x14ac:dyDescent="0.25">
      <c r="G716" s="22"/>
      <c r="I716" s="30"/>
      <c r="J716" s="30"/>
    </row>
    <row r="717" spans="7:10" s="11" customFormat="1" x14ac:dyDescent="0.25">
      <c r="G717" s="22"/>
      <c r="I717" s="30"/>
      <c r="J717" s="30"/>
    </row>
    <row r="718" spans="7:10" s="11" customFormat="1" x14ac:dyDescent="0.25">
      <c r="G718" s="22"/>
      <c r="I718" s="30"/>
      <c r="J718" s="30"/>
    </row>
    <row r="719" spans="7:10" s="11" customFormat="1" x14ac:dyDescent="0.25">
      <c r="G719" s="22"/>
      <c r="I719" s="30"/>
      <c r="J719" s="30"/>
    </row>
    <row r="720" spans="7:10" s="11" customFormat="1" x14ac:dyDescent="0.25">
      <c r="G720" s="22"/>
      <c r="I720" s="30"/>
      <c r="J720" s="30"/>
    </row>
    <row r="721" spans="7:10" s="11" customFormat="1" x14ac:dyDescent="0.25">
      <c r="G721" s="22"/>
      <c r="I721" s="30"/>
      <c r="J721" s="30"/>
    </row>
    <row r="722" spans="7:10" s="11" customFormat="1" x14ac:dyDescent="0.25">
      <c r="G722" s="22"/>
      <c r="I722" s="30"/>
      <c r="J722" s="30"/>
    </row>
    <row r="723" spans="7:10" s="11" customFormat="1" x14ac:dyDescent="0.25">
      <c r="G723" s="22"/>
      <c r="I723" s="30"/>
      <c r="J723" s="30"/>
    </row>
    <row r="724" spans="7:10" s="11" customFormat="1" x14ac:dyDescent="0.25">
      <c r="G724" s="22"/>
      <c r="I724" s="30"/>
      <c r="J724" s="30"/>
    </row>
    <row r="725" spans="7:10" s="11" customFormat="1" x14ac:dyDescent="0.25">
      <c r="G725" s="22"/>
      <c r="I725" s="30"/>
      <c r="J725" s="30"/>
    </row>
    <row r="726" spans="7:10" s="11" customFormat="1" x14ac:dyDescent="0.25">
      <c r="G726" s="22"/>
      <c r="I726" s="30"/>
      <c r="J726" s="30"/>
    </row>
    <row r="727" spans="7:10" s="11" customFormat="1" x14ac:dyDescent="0.25">
      <c r="G727" s="22"/>
      <c r="I727" s="30"/>
      <c r="J727" s="30"/>
    </row>
    <row r="728" spans="7:10" s="11" customFormat="1" x14ac:dyDescent="0.25">
      <c r="G728" s="22"/>
      <c r="I728" s="30"/>
      <c r="J728" s="30"/>
    </row>
    <row r="729" spans="7:10" s="11" customFormat="1" x14ac:dyDescent="0.25">
      <c r="G729" s="22"/>
      <c r="I729" s="30"/>
      <c r="J729" s="30"/>
    </row>
    <row r="730" spans="7:10" s="11" customFormat="1" x14ac:dyDescent="0.25">
      <c r="G730" s="22"/>
      <c r="I730" s="30"/>
      <c r="J730" s="30"/>
    </row>
    <row r="731" spans="7:10" s="11" customFormat="1" x14ac:dyDescent="0.25">
      <c r="G731" s="22"/>
      <c r="I731" s="30"/>
      <c r="J731" s="30"/>
    </row>
    <row r="732" spans="7:10" s="11" customFormat="1" x14ac:dyDescent="0.25">
      <c r="G732" s="22"/>
      <c r="I732" s="30"/>
      <c r="J732" s="30"/>
    </row>
    <row r="733" spans="7:10" s="11" customFormat="1" x14ac:dyDescent="0.25">
      <c r="G733" s="22"/>
      <c r="I733" s="30"/>
      <c r="J733" s="30"/>
    </row>
    <row r="734" spans="7:10" s="11" customFormat="1" x14ac:dyDescent="0.25">
      <c r="G734" s="22"/>
      <c r="I734" s="30"/>
      <c r="J734" s="30"/>
    </row>
    <row r="735" spans="7:10" s="11" customFormat="1" x14ac:dyDescent="0.25">
      <c r="G735" s="22"/>
      <c r="I735" s="30"/>
      <c r="J735" s="30"/>
    </row>
    <row r="736" spans="7:10" s="11" customFormat="1" x14ac:dyDescent="0.25">
      <c r="G736" s="22"/>
      <c r="I736" s="30"/>
      <c r="J736" s="30"/>
    </row>
    <row r="737" spans="7:10" s="11" customFormat="1" x14ac:dyDescent="0.25">
      <c r="G737" s="22"/>
      <c r="I737" s="30"/>
      <c r="J737" s="30"/>
    </row>
    <row r="738" spans="7:10" s="11" customFormat="1" x14ac:dyDescent="0.25">
      <c r="G738" s="22"/>
      <c r="I738" s="30"/>
      <c r="J738" s="30"/>
    </row>
    <row r="739" spans="7:10" s="11" customFormat="1" x14ac:dyDescent="0.25">
      <c r="G739" s="22"/>
      <c r="I739" s="30"/>
      <c r="J739" s="30"/>
    </row>
    <row r="740" spans="7:10" s="11" customFormat="1" x14ac:dyDescent="0.25">
      <c r="G740" s="22"/>
      <c r="I740" s="30"/>
      <c r="J740" s="30"/>
    </row>
    <row r="741" spans="7:10" s="11" customFormat="1" x14ac:dyDescent="0.25">
      <c r="G741" s="22"/>
      <c r="I741" s="30"/>
      <c r="J741" s="30"/>
    </row>
    <row r="742" spans="7:10" s="11" customFormat="1" x14ac:dyDescent="0.25">
      <c r="G742" s="22"/>
      <c r="I742" s="30"/>
      <c r="J742" s="30"/>
    </row>
    <row r="743" spans="7:10" s="11" customFormat="1" x14ac:dyDescent="0.25">
      <c r="G743" s="22"/>
      <c r="I743" s="30"/>
      <c r="J743" s="30"/>
    </row>
    <row r="744" spans="7:10" s="11" customFormat="1" x14ac:dyDescent="0.25">
      <c r="G744" s="22"/>
      <c r="I744" s="30"/>
      <c r="J744" s="30"/>
    </row>
    <row r="745" spans="7:10" s="11" customFormat="1" x14ac:dyDescent="0.25">
      <c r="G745" s="22"/>
      <c r="I745" s="30"/>
      <c r="J745" s="30"/>
    </row>
    <row r="746" spans="7:10" s="11" customFormat="1" x14ac:dyDescent="0.25">
      <c r="G746" s="22"/>
      <c r="I746" s="30"/>
      <c r="J746" s="30"/>
    </row>
    <row r="747" spans="7:10" s="11" customFormat="1" x14ac:dyDescent="0.25">
      <c r="G747" s="22"/>
      <c r="I747" s="30"/>
      <c r="J747" s="30"/>
    </row>
    <row r="748" spans="7:10" s="11" customFormat="1" x14ac:dyDescent="0.25">
      <c r="G748" s="22"/>
      <c r="I748" s="30"/>
      <c r="J748" s="30"/>
    </row>
    <row r="749" spans="7:10" s="11" customFormat="1" x14ac:dyDescent="0.25">
      <c r="G749" s="22"/>
      <c r="I749" s="30"/>
      <c r="J749" s="30"/>
    </row>
    <row r="750" spans="7:10" s="11" customFormat="1" x14ac:dyDescent="0.25">
      <c r="G750" s="22"/>
      <c r="I750" s="30"/>
      <c r="J750" s="30"/>
    </row>
    <row r="751" spans="7:10" s="11" customFormat="1" x14ac:dyDescent="0.25">
      <c r="G751" s="22"/>
      <c r="I751" s="30"/>
      <c r="J751" s="30"/>
    </row>
    <row r="752" spans="7:10" s="11" customFormat="1" x14ac:dyDescent="0.25">
      <c r="G752" s="22"/>
      <c r="I752" s="30"/>
      <c r="J752" s="30"/>
    </row>
    <row r="753" spans="7:10" s="11" customFormat="1" x14ac:dyDescent="0.25">
      <c r="G753" s="22"/>
      <c r="I753" s="30"/>
      <c r="J753" s="30"/>
    </row>
    <row r="754" spans="7:10" s="11" customFormat="1" x14ac:dyDescent="0.25">
      <c r="G754" s="22"/>
      <c r="I754" s="30"/>
      <c r="J754" s="30"/>
    </row>
    <row r="755" spans="7:10" s="11" customFormat="1" x14ac:dyDescent="0.25">
      <c r="G755" s="22"/>
      <c r="I755" s="30"/>
      <c r="J755" s="30"/>
    </row>
    <row r="756" spans="7:10" s="11" customFormat="1" x14ac:dyDescent="0.25">
      <c r="G756" s="22"/>
      <c r="I756" s="30"/>
      <c r="J756" s="30"/>
    </row>
    <row r="757" spans="7:10" s="11" customFormat="1" x14ac:dyDescent="0.25">
      <c r="G757" s="22"/>
      <c r="I757" s="30"/>
      <c r="J757" s="30"/>
    </row>
    <row r="758" spans="7:10" s="11" customFormat="1" x14ac:dyDescent="0.25">
      <c r="G758" s="22"/>
      <c r="I758" s="30"/>
      <c r="J758" s="30"/>
    </row>
    <row r="759" spans="7:10" s="11" customFormat="1" x14ac:dyDescent="0.25">
      <c r="G759" s="22"/>
      <c r="I759" s="30"/>
      <c r="J759" s="30"/>
    </row>
    <row r="760" spans="7:10" s="11" customFormat="1" x14ac:dyDescent="0.25">
      <c r="G760" s="22"/>
      <c r="I760" s="30"/>
      <c r="J760" s="30"/>
    </row>
    <row r="761" spans="7:10" s="11" customFormat="1" x14ac:dyDescent="0.25">
      <c r="G761" s="22"/>
      <c r="I761" s="30"/>
      <c r="J761" s="30"/>
    </row>
    <row r="762" spans="7:10" s="11" customFormat="1" x14ac:dyDescent="0.25">
      <c r="G762" s="22"/>
      <c r="I762" s="30"/>
      <c r="J762" s="30"/>
    </row>
    <row r="763" spans="7:10" s="11" customFormat="1" x14ac:dyDescent="0.25">
      <c r="G763" s="22"/>
      <c r="I763" s="30"/>
      <c r="J763" s="30"/>
    </row>
    <row r="764" spans="7:10" s="11" customFormat="1" x14ac:dyDescent="0.25">
      <c r="G764" s="22"/>
      <c r="I764" s="30"/>
      <c r="J764" s="30"/>
    </row>
    <row r="765" spans="7:10" s="11" customFormat="1" x14ac:dyDescent="0.25">
      <c r="G765" s="22"/>
      <c r="I765" s="30"/>
      <c r="J765" s="30"/>
    </row>
    <row r="766" spans="7:10" s="11" customFormat="1" x14ac:dyDescent="0.25">
      <c r="G766" s="22"/>
      <c r="I766" s="30"/>
      <c r="J766" s="30"/>
    </row>
    <row r="767" spans="7:10" s="11" customFormat="1" x14ac:dyDescent="0.25">
      <c r="G767" s="22"/>
      <c r="I767" s="30"/>
      <c r="J767" s="30"/>
    </row>
    <row r="768" spans="7:10" s="11" customFormat="1" x14ac:dyDescent="0.25">
      <c r="G768" s="22"/>
      <c r="I768" s="30"/>
      <c r="J768" s="30"/>
    </row>
    <row r="769" spans="7:10" s="11" customFormat="1" x14ac:dyDescent="0.25">
      <c r="G769" s="22"/>
      <c r="I769" s="30"/>
      <c r="J769" s="30"/>
    </row>
    <row r="770" spans="7:10" s="11" customFormat="1" x14ac:dyDescent="0.25">
      <c r="G770" s="22"/>
      <c r="I770" s="30"/>
      <c r="J770" s="30"/>
    </row>
    <row r="771" spans="7:10" s="11" customFormat="1" x14ac:dyDescent="0.25">
      <c r="G771" s="22"/>
      <c r="I771" s="30"/>
      <c r="J771" s="30"/>
    </row>
    <row r="772" spans="7:10" s="11" customFormat="1" x14ac:dyDescent="0.25">
      <c r="G772" s="22"/>
      <c r="I772" s="30"/>
      <c r="J772" s="30"/>
    </row>
    <row r="773" spans="7:10" s="11" customFormat="1" x14ac:dyDescent="0.25">
      <c r="G773" s="22"/>
      <c r="I773" s="30"/>
      <c r="J773" s="30"/>
    </row>
    <row r="774" spans="7:10" s="11" customFormat="1" x14ac:dyDescent="0.25">
      <c r="G774" s="22"/>
      <c r="I774" s="30"/>
      <c r="J774" s="30"/>
    </row>
    <row r="775" spans="7:10" s="11" customFormat="1" x14ac:dyDescent="0.25">
      <c r="G775" s="22"/>
      <c r="I775" s="30"/>
      <c r="J775" s="30"/>
    </row>
    <row r="776" spans="7:10" s="11" customFormat="1" x14ac:dyDescent="0.25">
      <c r="G776" s="22"/>
      <c r="I776" s="30"/>
      <c r="J776" s="30"/>
    </row>
    <row r="777" spans="7:10" s="11" customFormat="1" x14ac:dyDescent="0.25">
      <c r="G777" s="22"/>
      <c r="I777" s="30"/>
      <c r="J777" s="30"/>
    </row>
    <row r="778" spans="7:10" s="11" customFormat="1" x14ac:dyDescent="0.25">
      <c r="G778" s="22"/>
      <c r="I778" s="30"/>
      <c r="J778" s="30"/>
    </row>
    <row r="779" spans="7:10" s="11" customFormat="1" x14ac:dyDescent="0.25">
      <c r="G779" s="22"/>
      <c r="I779" s="30"/>
      <c r="J779" s="30"/>
    </row>
    <row r="780" spans="7:10" s="11" customFormat="1" x14ac:dyDescent="0.25">
      <c r="G780" s="22"/>
      <c r="I780" s="30"/>
      <c r="J780" s="30"/>
    </row>
    <row r="781" spans="7:10" s="11" customFormat="1" x14ac:dyDescent="0.25">
      <c r="G781" s="22"/>
      <c r="I781" s="30"/>
      <c r="J781" s="30"/>
    </row>
    <row r="782" spans="7:10" s="11" customFormat="1" x14ac:dyDescent="0.25">
      <c r="G782" s="22"/>
      <c r="I782" s="30"/>
      <c r="J782" s="30"/>
    </row>
    <row r="783" spans="7:10" s="11" customFormat="1" x14ac:dyDescent="0.25">
      <c r="G783" s="22"/>
      <c r="I783" s="30"/>
      <c r="J783" s="30"/>
    </row>
    <row r="784" spans="7:10" s="11" customFormat="1" x14ac:dyDescent="0.25">
      <c r="G784" s="22"/>
      <c r="I784" s="30"/>
      <c r="J784" s="30"/>
    </row>
    <row r="785" spans="7:10" s="11" customFormat="1" x14ac:dyDescent="0.25">
      <c r="G785" s="22"/>
      <c r="I785" s="30"/>
      <c r="J785" s="30"/>
    </row>
    <row r="786" spans="7:10" s="11" customFormat="1" x14ac:dyDescent="0.25">
      <c r="G786" s="22"/>
      <c r="I786" s="30"/>
      <c r="J786" s="30"/>
    </row>
    <row r="787" spans="7:10" s="11" customFormat="1" x14ac:dyDescent="0.25">
      <c r="G787" s="22"/>
      <c r="I787" s="30"/>
      <c r="J787" s="30"/>
    </row>
    <row r="788" spans="7:10" s="11" customFormat="1" x14ac:dyDescent="0.25">
      <c r="G788" s="22"/>
      <c r="I788" s="30"/>
      <c r="J788" s="30"/>
    </row>
    <row r="789" spans="7:10" s="11" customFormat="1" x14ac:dyDescent="0.25">
      <c r="G789" s="22"/>
      <c r="I789" s="30"/>
      <c r="J789" s="30"/>
    </row>
    <row r="790" spans="7:10" s="11" customFormat="1" x14ac:dyDescent="0.25">
      <c r="G790" s="22"/>
      <c r="I790" s="30"/>
      <c r="J790" s="30"/>
    </row>
    <row r="791" spans="7:10" s="11" customFormat="1" x14ac:dyDescent="0.25">
      <c r="G791" s="22"/>
      <c r="I791" s="30"/>
      <c r="J791" s="30"/>
    </row>
    <row r="792" spans="7:10" s="11" customFormat="1" x14ac:dyDescent="0.25">
      <c r="G792" s="22"/>
      <c r="I792" s="30"/>
      <c r="J792" s="30"/>
    </row>
    <row r="793" spans="7:10" s="11" customFormat="1" x14ac:dyDescent="0.25">
      <c r="G793" s="22"/>
      <c r="I793" s="30"/>
      <c r="J793" s="30"/>
    </row>
    <row r="794" spans="7:10" s="11" customFormat="1" x14ac:dyDescent="0.25">
      <c r="G794" s="22"/>
      <c r="I794" s="30"/>
      <c r="J794" s="30"/>
    </row>
    <row r="795" spans="7:10" s="11" customFormat="1" x14ac:dyDescent="0.25">
      <c r="G795" s="22"/>
      <c r="I795" s="30"/>
      <c r="J795" s="30"/>
    </row>
    <row r="796" spans="7:10" s="11" customFormat="1" x14ac:dyDescent="0.25">
      <c r="G796" s="22"/>
      <c r="I796" s="30"/>
      <c r="J796" s="30"/>
    </row>
    <row r="797" spans="7:10" s="11" customFormat="1" x14ac:dyDescent="0.25">
      <c r="G797" s="22"/>
      <c r="I797" s="30"/>
      <c r="J797" s="30"/>
    </row>
    <row r="798" spans="7:10" s="11" customFormat="1" x14ac:dyDescent="0.25">
      <c r="G798" s="22"/>
      <c r="I798" s="30"/>
      <c r="J798" s="30"/>
    </row>
    <row r="799" spans="7:10" s="11" customFormat="1" x14ac:dyDescent="0.25">
      <c r="G799" s="22"/>
      <c r="I799" s="30"/>
      <c r="J799" s="30"/>
    </row>
    <row r="800" spans="7:10" s="11" customFormat="1" x14ac:dyDescent="0.25">
      <c r="G800" s="22"/>
      <c r="I800" s="30"/>
      <c r="J800" s="30"/>
    </row>
    <row r="801" spans="7:10" s="11" customFormat="1" x14ac:dyDescent="0.25">
      <c r="G801" s="22"/>
      <c r="I801" s="30"/>
      <c r="J801" s="30"/>
    </row>
    <row r="802" spans="7:10" s="11" customFormat="1" x14ac:dyDescent="0.25">
      <c r="G802" s="22"/>
      <c r="I802" s="30"/>
      <c r="J802" s="30"/>
    </row>
    <row r="803" spans="7:10" s="11" customFormat="1" x14ac:dyDescent="0.25">
      <c r="G803" s="22"/>
      <c r="I803" s="30"/>
      <c r="J803" s="30"/>
    </row>
    <row r="804" spans="7:10" s="11" customFormat="1" x14ac:dyDescent="0.25">
      <c r="G804" s="22"/>
      <c r="I804" s="30"/>
      <c r="J804" s="30"/>
    </row>
    <row r="805" spans="7:10" s="11" customFormat="1" x14ac:dyDescent="0.25">
      <c r="G805" s="22"/>
      <c r="I805" s="30"/>
      <c r="J805" s="30"/>
    </row>
    <row r="806" spans="7:10" s="11" customFormat="1" x14ac:dyDescent="0.25">
      <c r="G806" s="22"/>
      <c r="I806" s="30"/>
      <c r="J806" s="30"/>
    </row>
    <row r="807" spans="7:10" s="11" customFormat="1" x14ac:dyDescent="0.25">
      <c r="G807" s="22"/>
      <c r="I807" s="30"/>
      <c r="J807" s="30"/>
    </row>
    <row r="808" spans="7:10" s="11" customFormat="1" x14ac:dyDescent="0.25">
      <c r="G808" s="22"/>
      <c r="I808" s="30"/>
      <c r="J808" s="30"/>
    </row>
    <row r="809" spans="7:10" s="11" customFormat="1" x14ac:dyDescent="0.25">
      <c r="G809" s="22"/>
      <c r="I809" s="30"/>
      <c r="J809" s="30"/>
    </row>
    <row r="810" spans="7:10" s="11" customFormat="1" x14ac:dyDescent="0.25">
      <c r="G810" s="22"/>
      <c r="I810" s="30"/>
      <c r="J810" s="30"/>
    </row>
    <row r="811" spans="7:10" s="11" customFormat="1" x14ac:dyDescent="0.25">
      <c r="G811" s="22"/>
      <c r="I811" s="30"/>
      <c r="J811" s="30"/>
    </row>
    <row r="812" spans="7:10" s="11" customFormat="1" x14ac:dyDescent="0.25">
      <c r="G812" s="22"/>
      <c r="I812" s="30"/>
      <c r="J812" s="30"/>
    </row>
    <row r="813" spans="7:10" s="11" customFormat="1" x14ac:dyDescent="0.25">
      <c r="G813" s="22"/>
      <c r="I813" s="30"/>
      <c r="J813" s="30"/>
    </row>
    <row r="814" spans="7:10" s="11" customFormat="1" x14ac:dyDescent="0.25">
      <c r="G814" s="22"/>
      <c r="I814" s="30"/>
      <c r="J814" s="30"/>
    </row>
    <row r="815" spans="7:10" s="11" customFormat="1" x14ac:dyDescent="0.25">
      <c r="G815" s="22"/>
      <c r="I815" s="30"/>
      <c r="J815" s="30"/>
    </row>
    <row r="816" spans="7:10" s="11" customFormat="1" x14ac:dyDescent="0.25">
      <c r="G816" s="22"/>
      <c r="I816" s="30"/>
      <c r="J816" s="30"/>
    </row>
    <row r="817" spans="7:10" s="11" customFormat="1" x14ac:dyDescent="0.25">
      <c r="G817" s="22"/>
      <c r="I817" s="30"/>
      <c r="J817" s="30"/>
    </row>
    <row r="818" spans="7:10" s="11" customFormat="1" x14ac:dyDescent="0.25">
      <c r="G818" s="22"/>
      <c r="I818" s="30"/>
      <c r="J818" s="30"/>
    </row>
    <row r="819" spans="7:10" s="11" customFormat="1" x14ac:dyDescent="0.25">
      <c r="G819" s="22"/>
      <c r="I819" s="30"/>
      <c r="J819" s="30"/>
    </row>
    <row r="820" spans="7:10" s="11" customFormat="1" x14ac:dyDescent="0.25">
      <c r="G820" s="22"/>
      <c r="I820" s="30"/>
      <c r="J820" s="30"/>
    </row>
    <row r="821" spans="7:10" s="11" customFormat="1" x14ac:dyDescent="0.25">
      <c r="G821" s="22"/>
      <c r="I821" s="30"/>
      <c r="J821" s="30"/>
    </row>
    <row r="822" spans="7:10" s="11" customFormat="1" x14ac:dyDescent="0.25">
      <c r="G822" s="22"/>
      <c r="I822" s="30"/>
      <c r="J822" s="30"/>
    </row>
    <row r="823" spans="7:10" s="11" customFormat="1" x14ac:dyDescent="0.25">
      <c r="G823" s="22"/>
      <c r="I823" s="30"/>
      <c r="J823" s="30"/>
    </row>
    <row r="824" spans="7:10" s="11" customFormat="1" x14ac:dyDescent="0.25">
      <c r="G824" s="22"/>
      <c r="I824" s="30"/>
      <c r="J824" s="30"/>
    </row>
  </sheetData>
  <sheetProtection algorithmName="SHA-512" hashValue="BfJFVYJgjsX9Nv+1wTF834eTZqYjxflAb2Syy0JmLesycj1/yX9lNC8SWFFgVjfnR3hDiEcJAifDdmxO5u0X/w==" saltValue="f6ihyDkHB1K39fqqx2bHLA==" spinCount="100000" sheet="1" insertRows="0"/>
  <mergeCells count="16">
    <mergeCell ref="B37:F37"/>
    <mergeCell ref="B38:F38"/>
    <mergeCell ref="B35:F35"/>
    <mergeCell ref="B36:F36"/>
    <mergeCell ref="B6:G6"/>
    <mergeCell ref="B7:G7"/>
    <mergeCell ref="B8:G8"/>
    <mergeCell ref="B13:C13"/>
    <mergeCell ref="B32:F32"/>
    <mergeCell ref="B31:F31"/>
    <mergeCell ref="B33:F33"/>
    <mergeCell ref="B34:F34"/>
    <mergeCell ref="B23:B25"/>
    <mergeCell ref="B26:F26"/>
    <mergeCell ref="B27:B29"/>
    <mergeCell ref="B30:F30"/>
  </mergeCells>
  <conditionalFormatting sqref="G26 G31">
    <cfRule type="expression" dxfId="1" priority="2">
      <formula>ISNUMBER(SEARCH("ATTENZIONE",$G$26))</formula>
    </cfRule>
  </conditionalFormatting>
  <conditionalFormatting sqref="G31">
    <cfRule type="containsText" dxfId="0" priority="1" operator="containsText" text="ATTENZIONE">
      <formula>NOT(ISERROR(SEARCH("ATTENZIONE",G31)))</formula>
    </cfRule>
  </conditionalFormatting>
  <dataValidations count="2">
    <dataValidation type="list" allowBlank="1" showInputMessage="1" showErrorMessage="1" sqref="G35" xr:uid="{EC630D51-3F0D-4F76-95CA-5633B801CC0C}">
      <formula1>$I$1:$I$5</formula1>
    </dataValidation>
    <dataValidation type="list" allowBlank="1" showInputMessage="1" showErrorMessage="1" sqref="G36" xr:uid="{536B9C73-7814-4C45-B8A4-EB1EC1544494}">
      <formula1>$J$1:$J$3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Facchini</dc:creator>
  <cp:lastModifiedBy>Sergio Facchini</cp:lastModifiedBy>
  <dcterms:created xsi:type="dcterms:W3CDTF">2025-07-31T10:51:31Z</dcterms:created>
  <dcterms:modified xsi:type="dcterms:W3CDTF">2026-05-11T10:01:21Z</dcterms:modified>
</cp:coreProperties>
</file>