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86CE9F66-0578-435B-ACCF-5D412EE832D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69" i="1"/>
  <c r="G63" i="1" l="1"/>
  <c r="G59" i="1"/>
  <c r="G55" i="1"/>
  <c r="G47" i="1"/>
  <c r="G43" i="1"/>
  <c r="G39" i="1" l="1"/>
  <c r="G64" i="1" s="1"/>
  <c r="G35" i="1"/>
  <c r="G31" i="1"/>
  <c r="G27" i="1"/>
  <c r="G66" i="1" l="1"/>
  <c r="G70" i="1" s="1"/>
</calcChain>
</file>

<file path=xl/sharedStrings.xml><?xml version="1.0" encoding="utf-8"?>
<sst xmlns="http://schemas.openxmlformats.org/spreadsheetml/2006/main" count="61" uniqueCount="55">
  <si>
    <t>Codice Fiscale Impresa</t>
  </si>
  <si>
    <t>Descrizione spesa</t>
  </si>
  <si>
    <t>Codice fiscale fornitore</t>
  </si>
  <si>
    <t>Importo (Iva esclusa)</t>
  </si>
  <si>
    <t>Fornitore</t>
  </si>
  <si>
    <t>Numero e Data Preventivo</t>
  </si>
  <si>
    <t>Partita IVA</t>
  </si>
  <si>
    <t>Denominazione</t>
  </si>
  <si>
    <t>Si considera sede oggetto di intervento  quella indicata nella domanda di contributo generata dalla piattaforma RESTART e riportata dal Tecnico nell'apposita relazione.</t>
  </si>
  <si>
    <t xml:space="preserve">La compilazione è guidata: è possibile compilare solo le celle non bloccate. </t>
  </si>
  <si>
    <t>TOTALE D)</t>
  </si>
  <si>
    <t>TOTALE  C)</t>
  </si>
  <si>
    <t>TOTALE B)</t>
  </si>
  <si>
    <t>TOTALE A)</t>
  </si>
  <si>
    <t>Voce di spesa del Bando</t>
  </si>
  <si>
    <t>B) Acquisto e installazione di sistemi di accumulo dell’energia</t>
  </si>
  <si>
    <t>D) Acquisto e installazione di pompe di calore per la climatizzazione invernale e/o estiva degli ambienti, in sostituzione degli impianti in uso</t>
  </si>
  <si>
    <t>TOTALE E</t>
  </si>
  <si>
    <t>TOTALE H)</t>
  </si>
  <si>
    <t>TOTALE I)</t>
  </si>
  <si>
    <t>TOTALE J)</t>
  </si>
  <si>
    <t>A)  Acquisto, installazione e allacciamento alla rete di impianti per la produzione di energia da fonti rinnovabili (compresi impianti di cogenerazione e trigenerazione) e di inverter</t>
  </si>
  <si>
    <t>1)Investimento minimo richiesto pari € 10.000</t>
  </si>
  <si>
    <t>2)Contributo massimo pari a € 50.000</t>
  </si>
  <si>
    <t xml:space="preserve">INTENSITA' DI % DI CONTRIBUTO RICHIESTO </t>
  </si>
  <si>
    <t>Prospetto delle spese  (da allegare alla presentazione della domanda con i relativi preventivi)</t>
  </si>
  <si>
    <t xml:space="preserve">Allegato B1 - Misura A ( Investimenti Energetici) </t>
  </si>
  <si>
    <t>Bando Impresa Sostenibile 2026</t>
  </si>
  <si>
    <t>E) Interventi di cosiddetto “relamping”, ovvero di acquisto e installazione di corpi illuminanti LED a basso consumo in sostituzione dell'illuminazione tradizionale (a fluorescenza, incandescenza o alogena, etc.);</t>
  </si>
  <si>
    <t>F) spese di formazione strettamente connesse all’uso e alla gestione degli impianti, macchinari, attrezzature e software acquistati ed installati</t>
  </si>
  <si>
    <t xml:space="preserve">G) spese tecniche di consulenza </t>
  </si>
  <si>
    <t>H)acquisto e installazione di sistemi di domotica per il risparmio energetico e di monitoraggio dei consumi energetici</t>
  </si>
  <si>
    <t>I) acquisto di software e di licenze d’uso software, anche di tipo cloud e saas, funzionali agli interventi presentati in domanda e specificati nella relazione tecnica;</t>
  </si>
  <si>
    <t>J) costi per opere murarie, impiantistica e costi assimilati, solo se direttamente correlati e funzionali all’installazione dei beni oggetto di investimento di cui alle lettere precedenti;</t>
  </si>
  <si>
    <t>C) Acquisto e installazione di macchinari, impianti di produzione, attrezzature, macchine operatrici, componenti hardware</t>
  </si>
  <si>
    <t>SI</t>
  </si>
  <si>
    <t>NO</t>
  </si>
  <si>
    <t>SI prega di rispondere</t>
  </si>
  <si>
    <t>3) La somma delle spese da A a G deve essere almeno il 70% sul totale</t>
  </si>
  <si>
    <t>Si prega di rispondere</t>
  </si>
  <si>
    <t>1 STELLA</t>
  </si>
  <si>
    <t>2 STELLE</t>
  </si>
  <si>
    <t>3 STELLE</t>
  </si>
  <si>
    <t>CONTRIBUTO RICHIESTO SULLE SPESE DICHIARATE</t>
  </si>
  <si>
    <t xml:space="preserve">TOTALE SPESE DICHIARATE  </t>
  </si>
  <si>
    <t>NB: nella cella G67 è disponibile un menu a tendina SÌ/NO relativo alla premialità. La dichiarazione sarà verificata in fase di valutazione della domanda; in assenza dei requisiti, sarà riconosciuto solo il contributo sulle spese ammissibili.</t>
  </si>
  <si>
    <t>NB: nella cella G66 è disponibile un menu a tendina in caso di possesso del Rating si prega di indicare il punteggio 1 Stella/2 stelle/3 Stelle  La dichiarazione sarà verificata in fase di valutazione della domanda; in assenza dei requisiti, sarà riconosciuto solo il contributo sulle spese ammissibili.</t>
  </si>
  <si>
    <t>SEI IN POSSESSO DEL RATING DI LEGALITA' ?                                                                                                                                                                                                                                                        (Nel caso in cui l'impresa è in possesso di tale premialità, si prega di indicare il punteggio espresso in stelle, cosi come viene indicato e riportato nella Visura Camerale)</t>
  </si>
  <si>
    <t xml:space="preserve">TOTALE  PREMIALITA' RICHIESTA </t>
  </si>
  <si>
    <t>TOTALE  CONTRIBUTO  PIU' PREMIALITA' RICHIESTA</t>
  </si>
  <si>
    <t>SEI IN POSSESSO DELLA CERTIFICAZIONE DI GENERE ?</t>
  </si>
  <si>
    <t>4) La spesa di formazione e la spesa consulenza ( singolarmente o congiuntamente)  devono essere al massimo il 30% sul totale</t>
  </si>
  <si>
    <t>5) Per la richiesta dell' eventuale premialità si prega di rispondere ai relativi quesiti ( celle G67 e G68) utilizzando il menù a tendina</t>
  </si>
  <si>
    <t xml:space="preserve">TOTALE F) </t>
  </si>
  <si>
    <t xml:space="preserve">TOTALE 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</si>
</sst>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3" borderId="0" xfId="0" applyFill="1"/>
    <xf numFmtId="164" fontId="0" fillId="3" borderId="0" xfId="0" applyNumberFormat="1" applyFill="1"/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vertical="center"/>
    </xf>
    <xf numFmtId="0" fontId="3" fillId="0" borderId="2" xfId="0" applyFont="1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 vertical="top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>
      <alignment horizontal="center" vertical="center"/>
    </xf>
    <xf numFmtId="0" fontId="7" fillId="3" borderId="0" xfId="0" applyFont="1" applyFill="1"/>
    <xf numFmtId="0" fontId="3" fillId="3" borderId="12" xfId="0" applyFont="1" applyFill="1" applyBorder="1" applyAlignment="1">
      <alignment vertical="top" wrapText="1"/>
    </xf>
    <xf numFmtId="9" fontId="8" fillId="0" borderId="2" xfId="2" applyFont="1" applyBorder="1" applyAlignment="1" applyProtection="1">
      <alignment horizontal="center" vertical="center"/>
      <protection hidden="1"/>
    </xf>
    <xf numFmtId="164" fontId="8" fillId="0" borderId="2" xfId="0" applyNumberFormat="1" applyFont="1" applyBorder="1" applyAlignment="1" applyProtection="1">
      <alignment horizontal="center" vertical="center"/>
      <protection hidden="1"/>
    </xf>
    <xf numFmtId="0" fontId="7" fillId="3" borderId="0" xfId="0" applyFont="1" applyFill="1" applyAlignment="1">
      <alignment vertical="center"/>
    </xf>
    <xf numFmtId="164" fontId="8" fillId="0" borderId="6" xfId="0" applyNumberFormat="1" applyFont="1" applyBorder="1" applyAlignment="1" applyProtection="1">
      <alignment horizontal="center" vertical="center"/>
      <protection hidden="1"/>
    </xf>
    <xf numFmtId="164" fontId="8" fillId="3" borderId="2" xfId="0" applyNumberFormat="1" applyFont="1" applyFill="1" applyBorder="1" applyAlignment="1" applyProtection="1">
      <alignment horizontal="center" vertical="center"/>
      <protection locked="0"/>
    </xf>
    <xf numFmtId="164" fontId="8" fillId="3" borderId="2" xfId="0" applyNumberFormat="1" applyFont="1" applyFill="1" applyBorder="1" applyAlignment="1">
      <alignment horizontal="center" vertical="center"/>
    </xf>
    <xf numFmtId="16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49" fontId="9" fillId="3" borderId="0" xfId="0" applyNumberFormat="1" applyFont="1" applyFill="1" applyProtection="1">
      <protection hidden="1"/>
    </xf>
    <xf numFmtId="49" fontId="10" fillId="3" borderId="0" xfId="0" applyNumberFormat="1" applyFont="1" applyFill="1" applyProtection="1">
      <protection hidden="1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2">
    <dxf>
      <font>
        <b/>
        <i val="0"/>
        <color theme="0"/>
      </font>
      <fill>
        <patternFill>
          <bgColor rgb="FFFF5050"/>
        </patternFill>
      </fill>
    </dxf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49741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416" y="0"/>
          <a:ext cx="212407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6</xdr:col>
      <xdr:colOff>638173</xdr:colOff>
      <xdr:row>14</xdr:row>
      <xdr:rowOff>46566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1575" y="1624542"/>
          <a:ext cx="5070473" cy="121284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988"/>
  <sheetViews>
    <sheetView tabSelected="1" topLeftCell="A33" zoomScale="70" zoomScaleNormal="70" workbookViewId="0">
      <selection activeCell="H41" sqref="H41"/>
    </sheetView>
  </sheetViews>
  <sheetFormatPr defaultRowHeight="15" x14ac:dyDescent="0.25"/>
  <cols>
    <col min="1" max="1" width="9.140625" style="1"/>
    <col min="2" max="2" width="33" style="8" customWidth="1"/>
    <col min="3" max="3" width="38.28515625" customWidth="1"/>
    <col min="4" max="4" width="31.42578125" customWidth="1"/>
    <col min="5" max="5" width="30.42578125" customWidth="1"/>
    <col min="6" max="6" width="28.5703125" customWidth="1"/>
    <col min="7" max="7" width="42.85546875" style="23" customWidth="1"/>
    <col min="8" max="8" width="63.28515625" style="1" customWidth="1"/>
    <col min="9" max="9" width="43" style="1" customWidth="1"/>
    <col min="10" max="161" width="9.140625" style="1"/>
  </cols>
  <sheetData>
    <row r="1" spans="2:161" s="1" customFormat="1" x14ac:dyDescent="0.25">
      <c r="B1" s="7"/>
      <c r="G1" s="20"/>
      <c r="K1" s="24"/>
      <c r="L1" s="24" t="s">
        <v>39</v>
      </c>
      <c r="M1" s="24" t="s">
        <v>39</v>
      </c>
      <c r="N1" s="24"/>
      <c r="O1" s="24" t="s">
        <v>37</v>
      </c>
    </row>
    <row r="2" spans="2:161" s="1" customFormat="1" x14ac:dyDescent="0.25">
      <c r="B2" s="7"/>
      <c r="G2" s="20"/>
      <c r="K2" s="24"/>
      <c r="L2" s="24" t="s">
        <v>36</v>
      </c>
      <c r="M2" s="24" t="s">
        <v>35</v>
      </c>
      <c r="N2" s="24"/>
      <c r="O2" s="24" t="s">
        <v>35</v>
      </c>
    </row>
    <row r="3" spans="2:161" s="1" customFormat="1" x14ac:dyDescent="0.25">
      <c r="B3" s="7"/>
      <c r="G3" s="20"/>
      <c r="K3" s="24"/>
      <c r="L3" s="24" t="s">
        <v>40</v>
      </c>
      <c r="M3" s="24" t="s">
        <v>36</v>
      </c>
      <c r="N3" s="24"/>
      <c r="O3" s="24" t="s">
        <v>36</v>
      </c>
    </row>
    <row r="4" spans="2:161" s="1" customFormat="1" x14ac:dyDescent="0.25">
      <c r="B4" s="7"/>
      <c r="G4" s="20"/>
      <c r="K4" s="24"/>
      <c r="L4" s="24" t="s">
        <v>41</v>
      </c>
      <c r="M4" s="24"/>
      <c r="N4" s="24"/>
      <c r="O4" s="24"/>
    </row>
    <row r="5" spans="2:161" s="1" customFormat="1" x14ac:dyDescent="0.25">
      <c r="B5" s="7"/>
      <c r="G5" s="20"/>
      <c r="K5" s="24"/>
      <c r="L5" s="24" t="s">
        <v>42</v>
      </c>
      <c r="M5" s="24"/>
      <c r="N5" s="24"/>
      <c r="O5" s="24"/>
    </row>
    <row r="6" spans="2:161" s="15" customFormat="1" ht="28.5" customHeight="1" x14ac:dyDescent="0.25">
      <c r="B6" s="58" t="s">
        <v>27</v>
      </c>
      <c r="C6" s="58"/>
      <c r="D6" s="58"/>
      <c r="E6" s="58"/>
      <c r="F6" s="58"/>
      <c r="G6" s="58"/>
      <c r="K6" s="28"/>
      <c r="L6" s="28"/>
      <c r="M6" s="28"/>
      <c r="N6" s="28"/>
      <c r="O6" s="28"/>
    </row>
    <row r="7" spans="2:161" s="15" customFormat="1" ht="28.5" customHeight="1" x14ac:dyDescent="0.25">
      <c r="B7" s="56" t="s">
        <v>26</v>
      </c>
      <c r="C7" s="57"/>
      <c r="D7" s="57"/>
      <c r="E7" s="57"/>
      <c r="F7" s="57"/>
      <c r="G7" s="57"/>
    </row>
    <row r="8" spans="2:161" s="15" customFormat="1" ht="27.75" customHeight="1" x14ac:dyDescent="0.25">
      <c r="B8" s="54" t="s">
        <v>25</v>
      </c>
      <c r="C8" s="55"/>
      <c r="D8" s="55"/>
      <c r="E8" s="55"/>
      <c r="F8" s="55"/>
      <c r="G8" s="55"/>
    </row>
    <row r="9" spans="2:161" s="1" customFormat="1" ht="15.75" thickBot="1" x14ac:dyDescent="0.3">
      <c r="B9" s="7"/>
      <c r="G9" s="20"/>
    </row>
    <row r="10" spans="2:161" ht="15.75" thickBot="1" x14ac:dyDescent="0.3">
      <c r="B10" s="16" t="s">
        <v>7</v>
      </c>
      <c r="C10" s="3"/>
      <c r="D10" s="1"/>
      <c r="E10" s="1"/>
      <c r="F10" s="1"/>
      <c r="G10" s="20"/>
    </row>
    <row r="11" spans="2:161" ht="15.75" thickBot="1" x14ac:dyDescent="0.3">
      <c r="B11" s="16" t="s">
        <v>0</v>
      </c>
      <c r="C11" s="4"/>
      <c r="D11" s="1"/>
      <c r="E11" s="1"/>
      <c r="F11" s="1"/>
      <c r="G11" s="20"/>
    </row>
    <row r="12" spans="2:161" ht="15.75" thickBot="1" x14ac:dyDescent="0.3">
      <c r="B12" s="16" t="s">
        <v>6</v>
      </c>
      <c r="C12" s="4"/>
      <c r="D12" s="1"/>
      <c r="E12" s="1"/>
      <c r="F12" s="1"/>
      <c r="G12" s="20"/>
    </row>
    <row r="13" spans="2:161" ht="29.25" customHeight="1" thickBot="1" x14ac:dyDescent="0.3">
      <c r="B13" s="43" t="s">
        <v>8</v>
      </c>
      <c r="C13" s="44"/>
      <c r="D13" s="1"/>
      <c r="E13" s="1"/>
      <c r="F13" s="1"/>
      <c r="G13" s="20"/>
    </row>
    <row r="14" spans="2:161" x14ac:dyDescent="0.25">
      <c r="B14" s="1"/>
      <c r="C14" s="1"/>
      <c r="D14" s="1"/>
      <c r="E14" s="2"/>
      <c r="F14" s="1"/>
      <c r="G14" s="21"/>
      <c r="FD14"/>
      <c r="FE14"/>
    </row>
    <row r="15" spans="2:161" x14ac:dyDescent="0.25">
      <c r="B15" s="1"/>
      <c r="C15" s="1"/>
      <c r="D15" s="1"/>
      <c r="E15" s="2"/>
      <c r="F15" s="1"/>
      <c r="G15" s="21"/>
      <c r="FD15"/>
      <c r="FE15"/>
    </row>
    <row r="16" spans="2:161" ht="18.75" x14ac:dyDescent="0.3">
      <c r="B16" s="36" t="s">
        <v>9</v>
      </c>
      <c r="C16" s="1"/>
      <c r="D16" s="1"/>
      <c r="E16" s="2"/>
      <c r="F16" s="1"/>
      <c r="G16" s="21"/>
      <c r="FD16"/>
      <c r="FE16"/>
    </row>
    <row r="17" spans="1:161" ht="18.75" x14ac:dyDescent="0.3">
      <c r="B17" s="35" t="s">
        <v>22</v>
      </c>
      <c r="C17" s="1"/>
      <c r="D17" s="1"/>
      <c r="E17" s="2"/>
      <c r="F17" s="1"/>
      <c r="G17" s="21"/>
      <c r="FD17"/>
      <c r="FE17"/>
    </row>
    <row r="18" spans="1:161" ht="18.75" x14ac:dyDescent="0.3">
      <c r="B18" s="35" t="s">
        <v>23</v>
      </c>
      <c r="C18" s="1"/>
      <c r="D18" s="1"/>
      <c r="E18" s="1"/>
      <c r="F18" s="1"/>
      <c r="G18" s="20"/>
    </row>
    <row r="19" spans="1:161" ht="18.75" x14ac:dyDescent="0.3">
      <c r="B19" s="35" t="s">
        <v>38</v>
      </c>
      <c r="C19" s="1"/>
      <c r="D19" s="1"/>
      <c r="E19" s="1"/>
      <c r="F19" s="1"/>
      <c r="G19" s="20"/>
    </row>
    <row r="20" spans="1:161" ht="18.75" x14ac:dyDescent="0.3">
      <c r="B20" s="35" t="s">
        <v>51</v>
      </c>
      <c r="C20" s="1"/>
      <c r="D20" s="1"/>
      <c r="E20" s="1"/>
      <c r="F20" s="1"/>
      <c r="G20" s="20"/>
    </row>
    <row r="21" spans="1:161" ht="18.75" x14ac:dyDescent="0.3">
      <c r="B21" s="35" t="s">
        <v>52</v>
      </c>
      <c r="C21" s="1"/>
      <c r="D21" s="1"/>
      <c r="E21" s="1"/>
      <c r="F21" s="1"/>
      <c r="G21" s="20"/>
    </row>
    <row r="22" spans="1:161" ht="15.75" thickBot="1" x14ac:dyDescent="0.3">
      <c r="B22" s="7"/>
      <c r="C22" s="1"/>
      <c r="D22" s="1"/>
      <c r="E22" s="1"/>
      <c r="F22" s="1"/>
      <c r="G22" s="20"/>
    </row>
    <row r="23" spans="1:161" ht="15.75" thickBot="1" x14ac:dyDescent="0.3">
      <c r="B23" s="13" t="s">
        <v>14</v>
      </c>
      <c r="C23" s="13" t="s">
        <v>1</v>
      </c>
      <c r="D23" s="13" t="s">
        <v>5</v>
      </c>
      <c r="E23" s="13" t="s">
        <v>4</v>
      </c>
      <c r="F23" s="13" t="s">
        <v>2</v>
      </c>
      <c r="G23" s="13" t="s">
        <v>3</v>
      </c>
    </row>
    <row r="24" spans="1:161" s="10" customFormat="1" ht="50.1" customHeight="1" x14ac:dyDescent="0.25">
      <c r="A24" s="1"/>
      <c r="B24" s="59" t="s">
        <v>21</v>
      </c>
      <c r="C24" s="17"/>
      <c r="D24" s="11"/>
      <c r="E24" s="11"/>
      <c r="F24" s="11"/>
      <c r="G24" s="18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</row>
    <row r="25" spans="1:161" s="10" customFormat="1" ht="50.1" customHeight="1" x14ac:dyDescent="0.25">
      <c r="A25" s="1"/>
      <c r="B25" s="60"/>
      <c r="C25" s="17"/>
      <c r="D25" s="11"/>
      <c r="E25" s="11"/>
      <c r="F25" s="11"/>
      <c r="G25" s="18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</row>
    <row r="26" spans="1:161" s="10" customFormat="1" ht="50.1" customHeight="1" thickBot="1" x14ac:dyDescent="0.3">
      <c r="A26" s="1"/>
      <c r="B26" s="61"/>
      <c r="C26" s="17"/>
      <c r="D26" s="12"/>
      <c r="E26" s="12"/>
      <c r="F26" s="12"/>
      <c r="G26" s="1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</row>
    <row r="27" spans="1:161" s="6" customFormat="1" ht="15" customHeight="1" thickBot="1" x14ac:dyDescent="0.3">
      <c r="A27" s="1"/>
      <c r="B27" s="45" t="s">
        <v>13</v>
      </c>
      <c r="C27" s="46"/>
      <c r="D27" s="46"/>
      <c r="E27" s="46"/>
      <c r="F27" s="47"/>
      <c r="G27" s="22">
        <f>SUM(G24:G26)</f>
        <v>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</row>
    <row r="28" spans="1:161" s="6" customFormat="1" ht="50.1" customHeight="1" x14ac:dyDescent="0.25">
      <c r="A28" s="1"/>
      <c r="B28" s="40" t="s">
        <v>15</v>
      </c>
      <c r="C28" s="17"/>
      <c r="D28" s="11"/>
      <c r="E28" s="11"/>
      <c r="F28" s="11"/>
      <c r="G28" s="1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</row>
    <row r="29" spans="1:161" s="6" customFormat="1" ht="50.1" customHeight="1" x14ac:dyDescent="0.25">
      <c r="A29" s="1"/>
      <c r="B29" s="41"/>
      <c r="C29" s="17"/>
      <c r="D29" s="11"/>
      <c r="E29" s="11"/>
      <c r="F29" s="11"/>
      <c r="G29" s="1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</row>
    <row r="30" spans="1:161" s="6" customFormat="1" ht="50.1" customHeight="1" thickBot="1" x14ac:dyDescent="0.3">
      <c r="A30" s="1"/>
      <c r="B30" s="42"/>
      <c r="C30" s="17"/>
      <c r="D30" s="12"/>
      <c r="E30" s="12"/>
      <c r="F30" s="12"/>
      <c r="G30" s="1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</row>
    <row r="31" spans="1:161" s="6" customFormat="1" ht="14.25" customHeight="1" thickBot="1" x14ac:dyDescent="0.3">
      <c r="A31" s="1"/>
      <c r="B31" s="45" t="s">
        <v>12</v>
      </c>
      <c r="C31" s="46"/>
      <c r="D31" s="46"/>
      <c r="E31" s="46"/>
      <c r="F31" s="47"/>
      <c r="G31" s="22">
        <f>SUM(G28:G30)</f>
        <v>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</row>
    <row r="32" spans="1:161" s="6" customFormat="1" ht="50.1" customHeight="1" x14ac:dyDescent="0.25">
      <c r="A32" s="1"/>
      <c r="B32" s="40" t="s">
        <v>34</v>
      </c>
      <c r="C32" s="17"/>
      <c r="D32" s="11"/>
      <c r="E32" s="11"/>
      <c r="F32" s="11"/>
      <c r="G32" s="1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</row>
    <row r="33" spans="1:161" s="6" customFormat="1" ht="50.1" customHeight="1" x14ac:dyDescent="0.25">
      <c r="A33" s="1"/>
      <c r="B33" s="41"/>
      <c r="C33" s="17"/>
      <c r="D33" s="11"/>
      <c r="E33" s="11"/>
      <c r="F33" s="11"/>
      <c r="G33" s="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</row>
    <row r="34" spans="1:161" s="6" customFormat="1" ht="50.1" customHeight="1" thickBot="1" x14ac:dyDescent="0.3">
      <c r="A34" s="1"/>
      <c r="B34" s="42"/>
      <c r="C34" s="17"/>
      <c r="D34" s="12"/>
      <c r="E34" s="12"/>
      <c r="F34" s="12"/>
      <c r="G34" s="19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</row>
    <row r="35" spans="1:161" s="6" customFormat="1" ht="15" customHeight="1" thickBot="1" x14ac:dyDescent="0.3">
      <c r="A35" s="1"/>
      <c r="B35" s="45" t="s">
        <v>11</v>
      </c>
      <c r="C35" s="46"/>
      <c r="D35" s="46"/>
      <c r="E35" s="46"/>
      <c r="F35" s="47"/>
      <c r="G35" s="22">
        <f>SUM(G32:G34)</f>
        <v>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</row>
    <row r="36" spans="1:161" s="6" customFormat="1" ht="50.1" customHeight="1" x14ac:dyDescent="0.25">
      <c r="A36" s="1"/>
      <c r="B36" s="40" t="s">
        <v>16</v>
      </c>
      <c r="C36" s="17"/>
      <c r="D36" s="11"/>
      <c r="E36" s="11"/>
      <c r="F36" s="11"/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</row>
    <row r="37" spans="1:161" s="6" customFormat="1" ht="50.1" customHeight="1" x14ac:dyDescent="0.25">
      <c r="A37" s="1"/>
      <c r="B37" s="41"/>
      <c r="C37" s="17"/>
      <c r="D37" s="11"/>
      <c r="E37" s="11"/>
      <c r="F37" s="11"/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</row>
    <row r="38" spans="1:161" s="6" customFormat="1" ht="50.1" customHeight="1" thickBot="1" x14ac:dyDescent="0.3">
      <c r="A38" s="1"/>
      <c r="B38" s="42"/>
      <c r="C38" s="17"/>
      <c r="D38" s="12"/>
      <c r="E38" s="12"/>
      <c r="F38" s="12"/>
      <c r="G38" s="19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</row>
    <row r="39" spans="1:161" s="6" customFormat="1" ht="15" customHeight="1" thickBot="1" x14ac:dyDescent="0.3">
      <c r="A39" s="1"/>
      <c r="B39" s="45" t="s">
        <v>10</v>
      </c>
      <c r="C39" s="46"/>
      <c r="D39" s="46"/>
      <c r="E39" s="46"/>
      <c r="F39" s="47"/>
      <c r="G39" s="22">
        <f>SUM(G36:G38)</f>
        <v>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</row>
    <row r="40" spans="1:161" s="6" customFormat="1" ht="50.1" customHeight="1" x14ac:dyDescent="0.25">
      <c r="A40" s="1"/>
      <c r="B40" s="40" t="s">
        <v>28</v>
      </c>
      <c r="C40" s="17"/>
      <c r="D40" s="11"/>
      <c r="E40" s="11"/>
      <c r="F40" s="11"/>
      <c r="G40" s="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</row>
    <row r="41" spans="1:161" s="6" customFormat="1" ht="50.1" customHeight="1" x14ac:dyDescent="0.25">
      <c r="A41" s="1"/>
      <c r="B41" s="41"/>
      <c r="C41" s="17"/>
      <c r="D41" s="11"/>
      <c r="E41" s="11"/>
      <c r="F41" s="11"/>
      <c r="G41" s="1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</row>
    <row r="42" spans="1:161" s="6" customFormat="1" ht="50.1" customHeight="1" thickBot="1" x14ac:dyDescent="0.3">
      <c r="A42" s="1"/>
      <c r="B42" s="42"/>
      <c r="C42" s="17"/>
      <c r="D42" s="12"/>
      <c r="E42" s="12"/>
      <c r="F42" s="12"/>
      <c r="G42" s="1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</row>
    <row r="43" spans="1:161" s="6" customFormat="1" ht="15" customHeight="1" thickBot="1" x14ac:dyDescent="0.3">
      <c r="A43" s="1"/>
      <c r="B43" s="45" t="s">
        <v>17</v>
      </c>
      <c r="C43" s="46"/>
      <c r="D43" s="46"/>
      <c r="E43" s="46"/>
      <c r="F43" s="47"/>
      <c r="G43" s="22">
        <f>SUM(G40:G42)</f>
        <v>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</row>
    <row r="44" spans="1:161" s="6" customFormat="1" ht="50.1" customHeight="1" x14ac:dyDescent="0.25">
      <c r="A44" s="1"/>
      <c r="B44" s="40" t="s">
        <v>29</v>
      </c>
      <c r="C44" s="17"/>
      <c r="D44" s="11"/>
      <c r="E44" s="11"/>
      <c r="F44" s="11"/>
      <c r="G44" s="1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</row>
    <row r="45" spans="1:161" s="6" customFormat="1" ht="50.1" customHeight="1" x14ac:dyDescent="0.25">
      <c r="A45" s="1"/>
      <c r="B45" s="41"/>
      <c r="C45" s="17"/>
      <c r="D45" s="11"/>
      <c r="E45" s="11"/>
      <c r="F45" s="11"/>
      <c r="G45" s="1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</row>
    <row r="46" spans="1:161" s="6" customFormat="1" ht="50.1" customHeight="1" thickBot="1" x14ac:dyDescent="0.3">
      <c r="A46" s="1"/>
      <c r="B46" s="42"/>
      <c r="C46" s="17"/>
      <c r="D46" s="12"/>
      <c r="E46" s="12"/>
      <c r="F46" s="12"/>
      <c r="G46" s="19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</row>
    <row r="47" spans="1:161" s="6" customFormat="1" ht="15" customHeight="1" thickBot="1" x14ac:dyDescent="0.3">
      <c r="A47" s="1"/>
      <c r="B47" s="45" t="s">
        <v>53</v>
      </c>
      <c r="C47" s="46"/>
      <c r="D47" s="46"/>
      <c r="E47" s="46"/>
      <c r="F47" s="47"/>
      <c r="G47" s="22">
        <f>SUM(G44:G46)</f>
        <v>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</row>
    <row r="48" spans="1:161" s="6" customFormat="1" ht="50.1" customHeight="1" x14ac:dyDescent="0.25">
      <c r="A48" s="1"/>
      <c r="B48" s="40" t="s">
        <v>30</v>
      </c>
      <c r="C48" s="17"/>
      <c r="D48" s="11"/>
      <c r="E48" s="11"/>
      <c r="F48" s="11"/>
      <c r="G48" s="1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</row>
    <row r="49" spans="1:161" s="6" customFormat="1" ht="50.1" customHeight="1" x14ac:dyDescent="0.25">
      <c r="A49" s="1"/>
      <c r="B49" s="41"/>
      <c r="C49" s="17"/>
      <c r="D49" s="11"/>
      <c r="E49" s="11"/>
      <c r="F49" s="11"/>
      <c r="G49" s="1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</row>
    <row r="50" spans="1:161" s="6" customFormat="1" ht="50.1" customHeight="1" thickBot="1" x14ac:dyDescent="0.3">
      <c r="A50" s="1"/>
      <c r="B50" s="42"/>
      <c r="C50" s="17"/>
      <c r="D50" s="12"/>
      <c r="E50" s="12"/>
      <c r="F50" s="12"/>
      <c r="G50" s="19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</row>
    <row r="51" spans="1:161" s="6" customFormat="1" ht="15" customHeight="1" thickBot="1" x14ac:dyDescent="0.3">
      <c r="A51" s="1"/>
      <c r="B51" s="45" t="s">
        <v>54</v>
      </c>
      <c r="C51" s="46"/>
      <c r="D51" s="46"/>
      <c r="E51" s="46"/>
      <c r="F51" s="46"/>
      <c r="G51" s="22">
        <f>SUM(G48:G50)</f>
        <v>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</row>
    <row r="52" spans="1:161" s="6" customFormat="1" ht="50.1" customHeight="1" x14ac:dyDescent="0.25">
      <c r="A52" s="1"/>
      <c r="B52" s="41" t="s">
        <v>31</v>
      </c>
      <c r="C52" s="33"/>
      <c r="D52" s="34"/>
      <c r="E52" s="34"/>
      <c r="F52" s="34"/>
      <c r="G52" s="32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</row>
    <row r="53" spans="1:161" s="6" customFormat="1" ht="50.1" customHeight="1" x14ac:dyDescent="0.25">
      <c r="A53" s="1"/>
      <c r="B53" s="41"/>
      <c r="C53" s="17"/>
      <c r="D53" s="11"/>
      <c r="E53" s="11"/>
      <c r="F53" s="11"/>
      <c r="G53" s="1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</row>
    <row r="54" spans="1:161" s="6" customFormat="1" ht="50.1" customHeight="1" thickBot="1" x14ac:dyDescent="0.3">
      <c r="A54" s="1"/>
      <c r="B54" s="42"/>
      <c r="C54" s="17"/>
      <c r="D54" s="12"/>
      <c r="E54" s="12"/>
      <c r="F54" s="12"/>
      <c r="G54" s="19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</row>
    <row r="55" spans="1:161" s="6" customFormat="1" ht="15" customHeight="1" thickBot="1" x14ac:dyDescent="0.3">
      <c r="A55" s="1"/>
      <c r="B55" s="45" t="s">
        <v>18</v>
      </c>
      <c r="C55" s="46"/>
      <c r="D55" s="46"/>
      <c r="E55" s="46"/>
      <c r="F55" s="47"/>
      <c r="G55" s="22">
        <f>SUM(G52:G54)</f>
        <v>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</row>
    <row r="56" spans="1:161" s="6" customFormat="1" ht="50.1" customHeight="1" x14ac:dyDescent="0.25">
      <c r="A56" s="1"/>
      <c r="B56" s="40" t="s">
        <v>32</v>
      </c>
      <c r="C56" s="17"/>
      <c r="D56" s="11"/>
      <c r="E56" s="11"/>
      <c r="F56" s="11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</row>
    <row r="57" spans="1:161" s="6" customFormat="1" ht="50.1" customHeight="1" x14ac:dyDescent="0.25">
      <c r="A57" s="1"/>
      <c r="B57" s="41"/>
      <c r="C57" s="17"/>
      <c r="D57" s="11"/>
      <c r="E57" s="11"/>
      <c r="F57" s="11"/>
      <c r="G57" s="1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</row>
    <row r="58" spans="1:161" s="6" customFormat="1" ht="50.1" customHeight="1" thickBot="1" x14ac:dyDescent="0.3">
      <c r="A58" s="1"/>
      <c r="B58" s="42"/>
      <c r="C58" s="17"/>
      <c r="D58" s="12"/>
      <c r="E58" s="12"/>
      <c r="F58" s="12"/>
      <c r="G58" s="1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</row>
    <row r="59" spans="1:161" s="6" customFormat="1" ht="15" customHeight="1" thickBot="1" x14ac:dyDescent="0.3">
      <c r="A59" s="1"/>
      <c r="B59" s="45" t="s">
        <v>19</v>
      </c>
      <c r="C59" s="46"/>
      <c r="D59" s="46"/>
      <c r="E59" s="46"/>
      <c r="F59" s="47"/>
      <c r="G59" s="22">
        <f>SUM(G56:G58)</f>
        <v>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</row>
    <row r="60" spans="1:161" s="6" customFormat="1" ht="50.1" customHeight="1" x14ac:dyDescent="0.25">
      <c r="A60" s="1"/>
      <c r="B60" s="40" t="s">
        <v>33</v>
      </c>
      <c r="C60" s="17"/>
      <c r="D60" s="11"/>
      <c r="E60" s="11"/>
      <c r="F60" s="11"/>
      <c r="G60" s="1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</row>
    <row r="61" spans="1:161" s="6" customFormat="1" ht="50.1" customHeight="1" x14ac:dyDescent="0.25">
      <c r="A61" s="1"/>
      <c r="B61" s="41"/>
      <c r="C61" s="17"/>
      <c r="D61" s="11"/>
      <c r="E61" s="11"/>
      <c r="F61" s="11"/>
      <c r="G61" s="18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</row>
    <row r="62" spans="1:161" s="6" customFormat="1" ht="50.1" customHeight="1" thickBot="1" x14ac:dyDescent="0.3">
      <c r="A62" s="1"/>
      <c r="B62" s="42"/>
      <c r="C62" s="17"/>
      <c r="D62" s="12"/>
      <c r="E62" s="12"/>
      <c r="F62" s="12"/>
      <c r="G62" s="19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</row>
    <row r="63" spans="1:161" s="6" customFormat="1" ht="19.5" customHeight="1" thickBot="1" x14ac:dyDescent="0.3">
      <c r="A63" s="1"/>
      <c r="B63" s="45" t="s">
        <v>20</v>
      </c>
      <c r="C63" s="46"/>
      <c r="D63" s="46"/>
      <c r="E63" s="46"/>
      <c r="F63" s="47"/>
      <c r="G63" s="22">
        <f>SUM(G60:G62)</f>
        <v>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</row>
    <row r="64" spans="1:161" s="6" customFormat="1" ht="96.6" customHeight="1" thickBot="1" x14ac:dyDescent="0.3">
      <c r="A64" s="1"/>
      <c r="B64" s="48" t="s">
        <v>44</v>
      </c>
      <c r="C64" s="49"/>
      <c r="D64" s="49"/>
      <c r="E64" s="49"/>
      <c r="F64" s="50"/>
      <c r="G64" s="14" t="str">
        <f>_xlfn.LET(_xlpm.t,SUM(G27,G31,G35,G39,G43,G47,G51,G55,G59,G63),_xlpm.p,SUM(G27,G31,G35,G39,G43,G47,G51),IF(AND(_xlpm.p&gt;=0.7*_xlpm.t, G47+G51&lt;=0.3*_xlpm.t, _xlpm.t&gt;=10000), _xlpm.t, "ATTENZIONE: Prospetto spese non ammissibile o per investimento inferiore al minimo richiesto o per mancato rispetto dei vincoli"))</f>
        <v>ATTENZIONE: Prospetto spese non ammissibile o per investimento inferiore al minimo richiesto o per mancato rispetto dei vincoli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</row>
    <row r="65" spans="1:161" s="6" customFormat="1" ht="33" customHeight="1" thickBot="1" x14ac:dyDescent="0.3">
      <c r="A65" s="1"/>
      <c r="B65" s="37" t="s">
        <v>24</v>
      </c>
      <c r="C65" s="38"/>
      <c r="D65" s="38"/>
      <c r="E65" s="38"/>
      <c r="F65" s="39"/>
      <c r="G65" s="26">
        <v>0.5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</row>
    <row r="66" spans="1:161" s="6" customFormat="1" ht="33" customHeight="1" thickBot="1" x14ac:dyDescent="0.3">
      <c r="A66" s="1"/>
      <c r="B66" s="37" t="s">
        <v>43</v>
      </c>
      <c r="C66" s="38"/>
      <c r="D66" s="38"/>
      <c r="E66" s="38"/>
      <c r="F66" s="39"/>
      <c r="G66" s="27">
        <f>IF(ISTEXT(G64),0,IF(G64&gt;=100000,50000,G64*0.5))</f>
        <v>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</row>
    <row r="67" spans="1:161" s="1" customFormat="1" ht="72.599999999999994" customHeight="1" thickBot="1" x14ac:dyDescent="0.3">
      <c r="B67" s="51" t="s">
        <v>47</v>
      </c>
      <c r="C67" s="52"/>
      <c r="D67" s="52"/>
      <c r="E67" s="52"/>
      <c r="F67" s="53"/>
      <c r="G67" s="30" t="s">
        <v>39</v>
      </c>
      <c r="H67" s="25" t="s">
        <v>46</v>
      </c>
    </row>
    <row r="68" spans="1:161" s="1" customFormat="1" ht="64.900000000000006" customHeight="1" thickBot="1" x14ac:dyDescent="0.3">
      <c r="B68" s="37" t="s">
        <v>50</v>
      </c>
      <c r="C68" s="38"/>
      <c r="D68" s="38"/>
      <c r="E68" s="38"/>
      <c r="F68" s="39"/>
      <c r="G68" s="30" t="s">
        <v>39</v>
      </c>
      <c r="H68" s="25" t="s">
        <v>45</v>
      </c>
    </row>
    <row r="69" spans="1:161" s="1" customFormat="1" ht="50.1" customHeight="1" thickBot="1" x14ac:dyDescent="0.3">
      <c r="B69" s="37" t="s">
        <v>48</v>
      </c>
      <c r="C69" s="38"/>
      <c r="D69" s="38"/>
      <c r="E69" s="38"/>
      <c r="F69" s="39"/>
      <c r="G69" s="29">
        <f>IF(G67="1 stella",150,IF(G67="2 stelle",300,IF(G67="3 stelle",500,0)))+IF(G68="si",250,0)</f>
        <v>0</v>
      </c>
    </row>
    <row r="70" spans="1:161" s="1" customFormat="1" ht="50.1" customHeight="1" thickBot="1" x14ac:dyDescent="0.3">
      <c r="B70" s="37" t="s">
        <v>49</v>
      </c>
      <c r="C70" s="38"/>
      <c r="D70" s="38"/>
      <c r="E70" s="38"/>
      <c r="F70" s="38"/>
      <c r="G70" s="31">
        <f>IF(G66&gt;0,G66+G69,0)</f>
        <v>0</v>
      </c>
    </row>
    <row r="71" spans="1:161" s="1" customFormat="1" ht="50.1" customHeight="1" x14ac:dyDescent="0.25">
      <c r="B71" s="7"/>
      <c r="G71" s="20"/>
    </row>
    <row r="72" spans="1:161" s="1" customFormat="1" ht="50.1" customHeight="1" x14ac:dyDescent="0.25">
      <c r="B72" s="7"/>
      <c r="G72" s="20"/>
    </row>
    <row r="73" spans="1:161" s="1" customFormat="1" ht="50.1" customHeight="1" x14ac:dyDescent="0.25">
      <c r="B73" s="7"/>
      <c r="G73" s="20"/>
    </row>
    <row r="74" spans="1:161" s="1" customFormat="1" ht="50.1" customHeight="1" x14ac:dyDescent="0.25">
      <c r="B74" s="7"/>
      <c r="G74" s="20"/>
    </row>
    <row r="75" spans="1:161" s="1" customFormat="1" ht="50.1" customHeight="1" x14ac:dyDescent="0.25">
      <c r="B75" s="7"/>
      <c r="G75" s="20"/>
    </row>
    <row r="76" spans="1:161" s="1" customFormat="1" ht="50.1" customHeight="1" x14ac:dyDescent="0.25">
      <c r="B76" s="7"/>
      <c r="G76" s="20"/>
    </row>
    <row r="77" spans="1:161" s="1" customFormat="1" ht="50.1" customHeight="1" x14ac:dyDescent="0.25">
      <c r="B77" s="7"/>
      <c r="G77" s="20"/>
    </row>
    <row r="78" spans="1:161" s="1" customFormat="1" ht="50.1" customHeight="1" x14ac:dyDescent="0.25">
      <c r="B78" s="7"/>
      <c r="G78" s="20"/>
    </row>
    <row r="79" spans="1:161" s="1" customFormat="1" ht="50.1" customHeight="1" x14ac:dyDescent="0.25">
      <c r="B79" s="7"/>
      <c r="G79" s="20"/>
    </row>
    <row r="80" spans="1:161" s="1" customFormat="1" ht="50.1" customHeight="1" x14ac:dyDescent="0.25">
      <c r="B80" s="7"/>
      <c r="G80" s="20"/>
    </row>
    <row r="81" spans="2:7" s="1" customFormat="1" ht="50.1" customHeight="1" x14ac:dyDescent="0.25">
      <c r="B81" s="7"/>
      <c r="G81" s="20"/>
    </row>
    <row r="82" spans="2:7" s="1" customFormat="1" ht="50.1" customHeight="1" x14ac:dyDescent="0.25">
      <c r="B82" s="7"/>
      <c r="G82" s="20"/>
    </row>
    <row r="83" spans="2:7" s="1" customFormat="1" ht="50.1" customHeight="1" x14ac:dyDescent="0.25">
      <c r="B83" s="7"/>
      <c r="G83" s="20"/>
    </row>
    <row r="84" spans="2:7" s="1" customFormat="1" ht="50.1" customHeight="1" x14ac:dyDescent="0.25">
      <c r="B84" s="7"/>
      <c r="G84" s="20"/>
    </row>
    <row r="85" spans="2:7" s="1" customFormat="1" ht="50.1" customHeight="1" x14ac:dyDescent="0.25">
      <c r="B85" s="7"/>
      <c r="G85" s="20"/>
    </row>
    <row r="86" spans="2:7" s="1" customFormat="1" ht="50.1" customHeight="1" x14ac:dyDescent="0.25">
      <c r="B86" s="7"/>
      <c r="G86" s="20"/>
    </row>
    <row r="87" spans="2:7" s="1" customFormat="1" ht="50.1" customHeight="1" x14ac:dyDescent="0.25">
      <c r="B87" s="7"/>
      <c r="G87" s="20"/>
    </row>
    <row r="88" spans="2:7" s="1" customFormat="1" ht="50.1" customHeight="1" x14ac:dyDescent="0.25">
      <c r="B88" s="7"/>
      <c r="G88" s="20"/>
    </row>
    <row r="89" spans="2:7" s="1" customFormat="1" ht="50.1" customHeight="1" x14ac:dyDescent="0.25">
      <c r="B89" s="7"/>
      <c r="G89" s="20"/>
    </row>
    <row r="90" spans="2:7" s="1" customFormat="1" ht="50.1" customHeight="1" x14ac:dyDescent="0.25">
      <c r="B90" s="7"/>
      <c r="G90" s="20"/>
    </row>
    <row r="91" spans="2:7" s="1" customFormat="1" ht="50.1" customHeight="1" x14ac:dyDescent="0.25">
      <c r="B91" s="7"/>
      <c r="G91" s="20"/>
    </row>
    <row r="92" spans="2:7" s="1" customFormat="1" ht="50.1" customHeight="1" x14ac:dyDescent="0.25">
      <c r="B92" s="7"/>
      <c r="G92" s="20"/>
    </row>
    <row r="93" spans="2:7" s="1" customFormat="1" ht="50.1" customHeight="1" x14ac:dyDescent="0.25">
      <c r="B93" s="7"/>
      <c r="G93" s="20"/>
    </row>
    <row r="94" spans="2:7" s="1" customFormat="1" ht="50.1" customHeight="1" x14ac:dyDescent="0.25">
      <c r="B94" s="7"/>
      <c r="G94" s="20"/>
    </row>
    <row r="95" spans="2:7" s="1" customFormat="1" ht="50.1" customHeight="1" x14ac:dyDescent="0.25">
      <c r="B95" s="7"/>
      <c r="G95" s="20"/>
    </row>
    <row r="96" spans="2:7" s="1" customFormat="1" ht="50.1" customHeight="1" x14ac:dyDescent="0.25">
      <c r="B96" s="7"/>
      <c r="G96" s="20"/>
    </row>
    <row r="97" spans="2:7" s="1" customFormat="1" ht="50.1" customHeight="1" x14ac:dyDescent="0.25">
      <c r="B97" s="7"/>
      <c r="G97" s="20"/>
    </row>
    <row r="98" spans="2:7" s="1" customFormat="1" ht="50.1" customHeight="1" x14ac:dyDescent="0.25">
      <c r="B98" s="7"/>
      <c r="G98" s="20"/>
    </row>
    <row r="99" spans="2:7" s="1" customFormat="1" ht="50.1" customHeight="1" x14ac:dyDescent="0.25">
      <c r="B99" s="7"/>
      <c r="G99" s="20"/>
    </row>
    <row r="100" spans="2:7" s="1" customFormat="1" ht="50.1" customHeight="1" x14ac:dyDescent="0.25">
      <c r="B100" s="7"/>
      <c r="G100" s="20"/>
    </row>
    <row r="101" spans="2:7" s="1" customFormat="1" ht="50.1" customHeight="1" x14ac:dyDescent="0.25">
      <c r="B101" s="7"/>
      <c r="G101" s="20"/>
    </row>
    <row r="102" spans="2:7" s="1" customFormat="1" ht="50.1" customHeight="1" x14ac:dyDescent="0.25">
      <c r="B102" s="7"/>
      <c r="G102" s="20"/>
    </row>
    <row r="103" spans="2:7" s="1" customFormat="1" ht="50.1" customHeight="1" x14ac:dyDescent="0.25">
      <c r="B103" s="7"/>
      <c r="G103" s="20"/>
    </row>
    <row r="104" spans="2:7" s="1" customFormat="1" ht="50.1" customHeight="1" x14ac:dyDescent="0.25">
      <c r="B104" s="7"/>
      <c r="G104" s="20"/>
    </row>
    <row r="105" spans="2:7" s="1" customFormat="1" ht="50.1" customHeight="1" x14ac:dyDescent="0.25">
      <c r="B105" s="7"/>
      <c r="G105" s="20"/>
    </row>
    <row r="106" spans="2:7" s="1" customFormat="1" ht="50.1" customHeight="1" x14ac:dyDescent="0.25">
      <c r="B106" s="7"/>
      <c r="G106" s="20"/>
    </row>
    <row r="107" spans="2:7" s="1" customFormat="1" ht="50.1" customHeight="1" x14ac:dyDescent="0.25">
      <c r="B107" s="7"/>
      <c r="G107" s="20"/>
    </row>
    <row r="108" spans="2:7" s="1" customFormat="1" ht="50.1" customHeight="1" x14ac:dyDescent="0.25">
      <c r="B108" s="7"/>
      <c r="G108" s="20"/>
    </row>
    <row r="109" spans="2:7" s="1" customFormat="1" ht="50.1" customHeight="1" x14ac:dyDescent="0.25">
      <c r="B109" s="7"/>
      <c r="G109" s="20"/>
    </row>
    <row r="110" spans="2:7" s="1" customFormat="1" ht="50.1" customHeight="1" x14ac:dyDescent="0.25">
      <c r="B110" s="7"/>
      <c r="G110" s="20"/>
    </row>
    <row r="111" spans="2:7" s="1" customFormat="1" ht="50.1" customHeight="1" x14ac:dyDescent="0.25">
      <c r="B111" s="7"/>
      <c r="G111" s="20"/>
    </row>
    <row r="112" spans="2:7" s="1" customFormat="1" ht="50.1" customHeight="1" x14ac:dyDescent="0.25">
      <c r="B112" s="7"/>
      <c r="G112" s="20"/>
    </row>
    <row r="113" spans="2:7" s="1" customFormat="1" ht="50.1" customHeight="1" x14ac:dyDescent="0.25">
      <c r="B113" s="7"/>
      <c r="G113" s="20"/>
    </row>
    <row r="114" spans="2:7" s="1" customFormat="1" ht="50.1" customHeight="1" x14ac:dyDescent="0.25">
      <c r="B114" s="7"/>
      <c r="G114" s="20"/>
    </row>
    <row r="115" spans="2:7" s="1" customFormat="1" ht="50.1" customHeight="1" x14ac:dyDescent="0.25">
      <c r="B115" s="7"/>
      <c r="G115" s="20"/>
    </row>
    <row r="116" spans="2:7" s="1" customFormat="1" ht="50.1" customHeight="1" x14ac:dyDescent="0.25">
      <c r="B116" s="7"/>
      <c r="G116" s="20"/>
    </row>
    <row r="117" spans="2:7" s="1" customFormat="1" ht="50.1" customHeight="1" x14ac:dyDescent="0.25">
      <c r="B117" s="7"/>
      <c r="G117" s="20"/>
    </row>
    <row r="118" spans="2:7" s="1" customFormat="1" ht="50.1" customHeight="1" x14ac:dyDescent="0.25">
      <c r="B118" s="7"/>
      <c r="G118" s="20"/>
    </row>
    <row r="119" spans="2:7" s="1" customFormat="1" ht="50.1" customHeight="1" x14ac:dyDescent="0.25">
      <c r="B119" s="7"/>
      <c r="G119" s="20"/>
    </row>
    <row r="120" spans="2:7" s="1" customFormat="1" ht="50.1" customHeight="1" x14ac:dyDescent="0.25">
      <c r="B120" s="7"/>
      <c r="G120" s="20"/>
    </row>
    <row r="121" spans="2:7" s="1" customFormat="1" ht="50.1" customHeight="1" x14ac:dyDescent="0.25">
      <c r="B121" s="7"/>
      <c r="G121" s="20"/>
    </row>
    <row r="122" spans="2:7" s="1" customFormat="1" ht="50.1" customHeight="1" x14ac:dyDescent="0.25">
      <c r="B122" s="7"/>
      <c r="G122" s="20"/>
    </row>
    <row r="123" spans="2:7" s="1" customFormat="1" ht="50.1" customHeight="1" x14ac:dyDescent="0.25">
      <c r="B123" s="7"/>
      <c r="G123" s="20"/>
    </row>
    <row r="124" spans="2:7" s="1" customFormat="1" ht="50.1" customHeight="1" x14ac:dyDescent="0.25">
      <c r="B124" s="7"/>
      <c r="G124" s="20"/>
    </row>
    <row r="125" spans="2:7" s="1" customFormat="1" ht="50.1" customHeight="1" x14ac:dyDescent="0.25">
      <c r="B125" s="7"/>
      <c r="G125" s="20"/>
    </row>
    <row r="126" spans="2:7" s="1" customFormat="1" ht="50.1" customHeight="1" x14ac:dyDescent="0.25">
      <c r="B126" s="7"/>
      <c r="G126" s="20"/>
    </row>
    <row r="127" spans="2:7" s="1" customFormat="1" ht="50.1" customHeight="1" x14ac:dyDescent="0.25">
      <c r="B127" s="7"/>
      <c r="G127" s="20"/>
    </row>
    <row r="128" spans="2:7" s="1" customFormat="1" ht="50.1" customHeight="1" x14ac:dyDescent="0.25">
      <c r="B128" s="7"/>
      <c r="G128" s="20"/>
    </row>
    <row r="129" spans="2:7" s="1" customFormat="1" ht="50.1" customHeight="1" x14ac:dyDescent="0.25">
      <c r="B129" s="7"/>
      <c r="G129" s="20"/>
    </row>
    <row r="130" spans="2:7" s="1" customFormat="1" ht="50.1" customHeight="1" x14ac:dyDescent="0.25">
      <c r="B130" s="7"/>
      <c r="G130" s="20"/>
    </row>
    <row r="131" spans="2:7" s="1" customFormat="1" ht="50.1" customHeight="1" x14ac:dyDescent="0.25">
      <c r="B131" s="7"/>
      <c r="G131" s="20"/>
    </row>
    <row r="132" spans="2:7" s="1" customFormat="1" ht="50.1" customHeight="1" x14ac:dyDescent="0.25">
      <c r="B132" s="7"/>
      <c r="G132" s="20"/>
    </row>
    <row r="133" spans="2:7" s="1" customFormat="1" ht="50.1" customHeight="1" x14ac:dyDescent="0.25">
      <c r="B133" s="7"/>
      <c r="G133" s="20"/>
    </row>
    <row r="134" spans="2:7" s="1" customFormat="1" ht="50.1" customHeight="1" x14ac:dyDescent="0.25">
      <c r="B134" s="7"/>
      <c r="G134" s="20"/>
    </row>
    <row r="135" spans="2:7" s="1" customFormat="1" ht="50.1" customHeight="1" x14ac:dyDescent="0.25">
      <c r="B135" s="7"/>
      <c r="G135" s="20"/>
    </row>
    <row r="136" spans="2:7" s="1" customFormat="1" ht="50.1" customHeight="1" x14ac:dyDescent="0.25">
      <c r="B136" s="7"/>
      <c r="G136" s="20"/>
    </row>
    <row r="137" spans="2:7" s="1" customFormat="1" ht="50.1" customHeight="1" x14ac:dyDescent="0.25">
      <c r="B137" s="7"/>
      <c r="G137" s="20"/>
    </row>
    <row r="138" spans="2:7" s="1" customFormat="1" ht="50.1" customHeight="1" x14ac:dyDescent="0.25">
      <c r="B138" s="7"/>
      <c r="G138" s="20"/>
    </row>
    <row r="139" spans="2:7" s="1" customFormat="1" ht="50.1" customHeight="1" x14ac:dyDescent="0.25">
      <c r="B139" s="7"/>
      <c r="G139" s="20"/>
    </row>
    <row r="140" spans="2:7" s="1" customFormat="1" ht="50.1" customHeight="1" x14ac:dyDescent="0.25">
      <c r="B140" s="7"/>
      <c r="G140" s="20"/>
    </row>
    <row r="141" spans="2:7" s="1" customFormat="1" ht="50.1" customHeight="1" x14ac:dyDescent="0.25">
      <c r="B141" s="7"/>
      <c r="G141" s="20"/>
    </row>
    <row r="142" spans="2:7" s="1" customFormat="1" ht="50.1" customHeight="1" x14ac:dyDescent="0.25">
      <c r="B142" s="7"/>
      <c r="G142" s="20"/>
    </row>
    <row r="143" spans="2:7" s="1" customFormat="1" ht="50.1" customHeight="1" x14ac:dyDescent="0.25">
      <c r="B143" s="7"/>
      <c r="G143" s="20"/>
    </row>
    <row r="144" spans="2:7" s="1" customFormat="1" ht="50.1" customHeight="1" x14ac:dyDescent="0.25">
      <c r="B144" s="7"/>
      <c r="G144" s="20"/>
    </row>
    <row r="145" spans="2:7" s="1" customFormat="1" ht="50.1" customHeight="1" x14ac:dyDescent="0.25">
      <c r="B145" s="7"/>
      <c r="G145" s="20"/>
    </row>
    <row r="146" spans="2:7" s="1" customFormat="1" ht="50.1" customHeight="1" x14ac:dyDescent="0.25">
      <c r="B146" s="7"/>
      <c r="G146" s="20"/>
    </row>
    <row r="147" spans="2:7" s="1" customFormat="1" ht="50.1" customHeight="1" x14ac:dyDescent="0.25">
      <c r="B147" s="7"/>
      <c r="G147" s="20"/>
    </row>
    <row r="148" spans="2:7" s="1" customFormat="1" ht="50.1" customHeight="1" x14ac:dyDescent="0.25">
      <c r="B148" s="7"/>
      <c r="G148" s="20"/>
    </row>
    <row r="149" spans="2:7" s="1" customFormat="1" ht="50.1" customHeight="1" x14ac:dyDescent="0.25">
      <c r="B149" s="7"/>
      <c r="G149" s="20"/>
    </row>
    <row r="150" spans="2:7" s="1" customFormat="1" ht="50.1" customHeight="1" x14ac:dyDescent="0.25">
      <c r="B150" s="7"/>
      <c r="G150" s="20"/>
    </row>
    <row r="151" spans="2:7" s="1" customFormat="1" ht="50.1" customHeight="1" x14ac:dyDescent="0.25">
      <c r="B151" s="7"/>
      <c r="G151" s="20"/>
    </row>
    <row r="152" spans="2:7" s="1" customFormat="1" ht="50.1" customHeight="1" x14ac:dyDescent="0.25">
      <c r="B152" s="7"/>
      <c r="G152" s="20"/>
    </row>
    <row r="153" spans="2:7" s="1" customFormat="1" ht="50.1" customHeight="1" x14ac:dyDescent="0.25">
      <c r="B153" s="7"/>
      <c r="G153" s="20"/>
    </row>
    <row r="154" spans="2:7" s="1" customFormat="1" ht="50.1" customHeight="1" x14ac:dyDescent="0.25">
      <c r="B154" s="7"/>
      <c r="G154" s="20"/>
    </row>
    <row r="155" spans="2:7" s="1" customFormat="1" ht="50.1" customHeight="1" x14ac:dyDescent="0.25">
      <c r="B155" s="7"/>
      <c r="G155" s="20"/>
    </row>
    <row r="156" spans="2:7" s="1" customFormat="1" ht="50.1" customHeight="1" x14ac:dyDescent="0.25">
      <c r="B156" s="7"/>
      <c r="G156" s="20"/>
    </row>
    <row r="157" spans="2:7" s="1" customFormat="1" ht="50.1" customHeight="1" x14ac:dyDescent="0.25">
      <c r="B157" s="7"/>
      <c r="G157" s="20"/>
    </row>
    <row r="158" spans="2:7" s="1" customFormat="1" ht="50.1" customHeight="1" x14ac:dyDescent="0.25">
      <c r="B158" s="7"/>
      <c r="G158" s="20"/>
    </row>
    <row r="159" spans="2:7" s="1" customFormat="1" ht="50.1" customHeight="1" x14ac:dyDescent="0.25">
      <c r="B159" s="7"/>
      <c r="G159" s="20"/>
    </row>
    <row r="160" spans="2:7" s="1" customFormat="1" ht="50.1" customHeight="1" x14ac:dyDescent="0.25">
      <c r="B160" s="7"/>
      <c r="G160" s="20"/>
    </row>
    <row r="161" spans="2:7" s="1" customFormat="1" ht="50.1" customHeight="1" x14ac:dyDescent="0.25">
      <c r="B161" s="7"/>
      <c r="G161" s="20"/>
    </row>
    <row r="162" spans="2:7" s="1" customFormat="1" ht="50.1" customHeight="1" x14ac:dyDescent="0.25">
      <c r="B162" s="7"/>
      <c r="G162" s="20"/>
    </row>
    <row r="163" spans="2:7" s="1" customFormat="1" ht="50.1" customHeight="1" x14ac:dyDescent="0.25">
      <c r="B163" s="7"/>
      <c r="G163" s="20"/>
    </row>
    <row r="164" spans="2:7" s="1" customFormat="1" ht="50.1" customHeight="1" x14ac:dyDescent="0.25">
      <c r="B164" s="7"/>
      <c r="G164" s="20"/>
    </row>
    <row r="165" spans="2:7" s="1" customFormat="1" ht="50.1" customHeight="1" x14ac:dyDescent="0.25">
      <c r="B165" s="7"/>
      <c r="G165" s="20"/>
    </row>
    <row r="166" spans="2:7" s="1" customFormat="1" ht="50.1" customHeight="1" x14ac:dyDescent="0.25">
      <c r="B166" s="7"/>
      <c r="G166" s="20"/>
    </row>
    <row r="167" spans="2:7" s="1" customFormat="1" ht="50.1" customHeight="1" x14ac:dyDescent="0.25">
      <c r="B167" s="7"/>
      <c r="G167" s="20"/>
    </row>
    <row r="168" spans="2:7" s="1" customFormat="1" ht="50.1" customHeight="1" x14ac:dyDescent="0.25">
      <c r="B168" s="7"/>
      <c r="G168" s="20"/>
    </row>
    <row r="169" spans="2:7" s="1" customFormat="1" ht="50.1" customHeight="1" x14ac:dyDescent="0.25">
      <c r="B169" s="7"/>
      <c r="G169" s="20"/>
    </row>
    <row r="170" spans="2:7" s="1" customFormat="1" ht="50.1" customHeight="1" x14ac:dyDescent="0.25">
      <c r="B170" s="7"/>
      <c r="G170" s="20"/>
    </row>
    <row r="171" spans="2:7" s="1" customFormat="1" ht="50.1" customHeight="1" x14ac:dyDescent="0.25">
      <c r="B171" s="7"/>
      <c r="G171" s="20"/>
    </row>
    <row r="172" spans="2:7" s="1" customFormat="1" ht="50.1" customHeight="1" x14ac:dyDescent="0.25">
      <c r="B172" s="7"/>
      <c r="G172" s="20"/>
    </row>
    <row r="173" spans="2:7" s="1" customFormat="1" ht="50.1" customHeight="1" x14ac:dyDescent="0.25">
      <c r="B173" s="7"/>
      <c r="G173" s="20"/>
    </row>
    <row r="174" spans="2:7" s="1" customFormat="1" ht="50.1" customHeight="1" x14ac:dyDescent="0.25">
      <c r="B174" s="7"/>
      <c r="G174" s="20"/>
    </row>
    <row r="175" spans="2:7" s="1" customFormat="1" ht="50.1" customHeight="1" x14ac:dyDescent="0.25">
      <c r="B175" s="7"/>
      <c r="G175" s="20"/>
    </row>
    <row r="176" spans="2:7" s="1" customFormat="1" ht="50.1" customHeight="1" x14ac:dyDescent="0.25">
      <c r="B176" s="7"/>
      <c r="G176" s="20"/>
    </row>
    <row r="177" spans="2:7" s="1" customFormat="1" ht="50.1" customHeight="1" x14ac:dyDescent="0.25">
      <c r="B177" s="7"/>
      <c r="G177" s="20"/>
    </row>
    <row r="178" spans="2:7" s="1" customFormat="1" ht="50.1" customHeight="1" x14ac:dyDescent="0.25">
      <c r="B178" s="7"/>
      <c r="G178" s="20"/>
    </row>
    <row r="179" spans="2:7" s="1" customFormat="1" ht="50.1" customHeight="1" x14ac:dyDescent="0.25">
      <c r="B179" s="7"/>
      <c r="G179" s="20"/>
    </row>
    <row r="180" spans="2:7" s="1" customFormat="1" ht="50.1" customHeight="1" x14ac:dyDescent="0.25">
      <c r="B180" s="7"/>
      <c r="G180" s="20"/>
    </row>
    <row r="181" spans="2:7" s="1" customFormat="1" ht="50.1" customHeight="1" x14ac:dyDescent="0.25">
      <c r="B181" s="7"/>
      <c r="G181" s="20"/>
    </row>
    <row r="182" spans="2:7" s="1" customFormat="1" ht="50.1" customHeight="1" x14ac:dyDescent="0.25">
      <c r="B182" s="7"/>
      <c r="G182" s="20"/>
    </row>
    <row r="183" spans="2:7" s="1" customFormat="1" ht="50.1" customHeight="1" x14ac:dyDescent="0.25">
      <c r="B183" s="7"/>
      <c r="G183" s="20"/>
    </row>
    <row r="184" spans="2:7" s="1" customFormat="1" ht="50.1" customHeight="1" x14ac:dyDescent="0.25">
      <c r="B184" s="7"/>
      <c r="G184" s="20"/>
    </row>
    <row r="185" spans="2:7" s="1" customFormat="1" ht="50.1" customHeight="1" x14ac:dyDescent="0.25">
      <c r="B185" s="7"/>
      <c r="G185" s="20"/>
    </row>
    <row r="186" spans="2:7" s="1" customFormat="1" ht="50.1" customHeight="1" x14ac:dyDescent="0.25">
      <c r="B186" s="7"/>
      <c r="G186" s="20"/>
    </row>
    <row r="187" spans="2:7" s="1" customFormat="1" ht="50.1" customHeight="1" x14ac:dyDescent="0.25">
      <c r="B187" s="7"/>
      <c r="G187" s="20"/>
    </row>
    <row r="188" spans="2:7" s="1" customFormat="1" ht="50.1" customHeight="1" x14ac:dyDescent="0.25">
      <c r="B188" s="7"/>
      <c r="G188" s="20"/>
    </row>
    <row r="189" spans="2:7" s="1" customFormat="1" ht="50.1" customHeight="1" x14ac:dyDescent="0.25">
      <c r="B189" s="7"/>
      <c r="G189" s="20"/>
    </row>
    <row r="190" spans="2:7" s="1" customFormat="1" ht="50.1" customHeight="1" x14ac:dyDescent="0.25">
      <c r="B190" s="7"/>
      <c r="G190" s="20"/>
    </row>
    <row r="191" spans="2:7" s="1" customFormat="1" ht="50.1" customHeight="1" x14ac:dyDescent="0.25">
      <c r="B191" s="7"/>
      <c r="G191" s="20"/>
    </row>
    <row r="192" spans="2:7" s="1" customFormat="1" ht="50.1" customHeight="1" x14ac:dyDescent="0.25">
      <c r="B192" s="7"/>
      <c r="G192" s="20"/>
    </row>
    <row r="193" spans="2:7" s="1" customFormat="1" ht="50.1" customHeight="1" x14ac:dyDescent="0.25">
      <c r="B193" s="7"/>
      <c r="G193" s="20"/>
    </row>
    <row r="194" spans="2:7" s="1" customFormat="1" ht="50.1" customHeight="1" x14ac:dyDescent="0.25">
      <c r="B194" s="7"/>
      <c r="G194" s="20"/>
    </row>
    <row r="195" spans="2:7" s="1" customFormat="1" ht="50.1" customHeight="1" x14ac:dyDescent="0.25">
      <c r="B195" s="7"/>
      <c r="G195" s="20"/>
    </row>
    <row r="196" spans="2:7" s="1" customFormat="1" ht="50.1" customHeight="1" x14ac:dyDescent="0.25">
      <c r="B196" s="7"/>
      <c r="G196" s="20"/>
    </row>
    <row r="197" spans="2:7" s="1" customFormat="1" ht="50.1" customHeight="1" x14ac:dyDescent="0.25">
      <c r="B197" s="7"/>
      <c r="G197" s="20"/>
    </row>
    <row r="198" spans="2:7" s="1" customFormat="1" ht="50.1" customHeight="1" x14ac:dyDescent="0.25">
      <c r="B198" s="7"/>
      <c r="G198" s="20"/>
    </row>
    <row r="199" spans="2:7" s="1" customFormat="1" ht="50.1" customHeight="1" x14ac:dyDescent="0.25">
      <c r="B199" s="7"/>
      <c r="G199" s="20"/>
    </row>
    <row r="200" spans="2:7" s="1" customFormat="1" ht="50.1" customHeight="1" x14ac:dyDescent="0.25">
      <c r="B200" s="7"/>
      <c r="G200" s="20"/>
    </row>
    <row r="201" spans="2:7" s="1" customFormat="1" ht="50.1" customHeight="1" x14ac:dyDescent="0.25">
      <c r="B201" s="7"/>
      <c r="G201" s="20"/>
    </row>
    <row r="202" spans="2:7" s="1" customFormat="1" ht="50.1" customHeight="1" x14ac:dyDescent="0.25">
      <c r="B202" s="7"/>
      <c r="G202" s="20"/>
    </row>
    <row r="203" spans="2:7" s="1" customFormat="1" ht="50.1" customHeight="1" x14ac:dyDescent="0.25">
      <c r="B203" s="7"/>
      <c r="G203" s="20"/>
    </row>
    <row r="204" spans="2:7" s="1" customFormat="1" ht="50.1" customHeight="1" x14ac:dyDescent="0.25">
      <c r="B204" s="7"/>
      <c r="G204" s="20"/>
    </row>
    <row r="205" spans="2:7" s="1" customFormat="1" ht="50.1" customHeight="1" x14ac:dyDescent="0.25">
      <c r="B205" s="7"/>
      <c r="G205" s="20"/>
    </row>
    <row r="206" spans="2:7" s="1" customFormat="1" ht="50.1" customHeight="1" x14ac:dyDescent="0.25">
      <c r="B206" s="7"/>
      <c r="G206" s="20"/>
    </row>
    <row r="207" spans="2:7" s="1" customFormat="1" ht="50.1" customHeight="1" x14ac:dyDescent="0.25">
      <c r="B207" s="7"/>
      <c r="G207" s="20"/>
    </row>
    <row r="208" spans="2:7" s="1" customFormat="1" ht="50.1" customHeight="1" x14ac:dyDescent="0.25">
      <c r="B208" s="7"/>
      <c r="G208" s="20"/>
    </row>
    <row r="209" spans="2:7" s="1" customFormat="1" ht="50.1" customHeight="1" x14ac:dyDescent="0.25">
      <c r="B209" s="7"/>
      <c r="G209" s="20"/>
    </row>
    <row r="210" spans="2:7" s="1" customFormat="1" ht="50.1" customHeight="1" x14ac:dyDescent="0.25">
      <c r="B210" s="7"/>
      <c r="G210" s="20"/>
    </row>
    <row r="211" spans="2:7" s="1" customFormat="1" ht="50.1" customHeight="1" x14ac:dyDescent="0.25">
      <c r="B211" s="7"/>
      <c r="G211" s="20"/>
    </row>
    <row r="212" spans="2:7" s="1" customFormat="1" ht="50.1" customHeight="1" x14ac:dyDescent="0.25">
      <c r="B212" s="7"/>
      <c r="G212" s="20"/>
    </row>
    <row r="213" spans="2:7" s="1" customFormat="1" ht="50.1" customHeight="1" x14ac:dyDescent="0.25">
      <c r="B213" s="7"/>
      <c r="G213" s="20"/>
    </row>
    <row r="214" spans="2:7" s="1" customFormat="1" ht="50.1" customHeight="1" x14ac:dyDescent="0.25">
      <c r="B214" s="7"/>
      <c r="G214" s="20"/>
    </row>
    <row r="215" spans="2:7" s="1" customFormat="1" ht="50.1" customHeight="1" x14ac:dyDescent="0.25">
      <c r="B215" s="7"/>
      <c r="G215" s="20"/>
    </row>
    <row r="216" spans="2:7" s="1" customFormat="1" ht="50.1" customHeight="1" x14ac:dyDescent="0.25">
      <c r="B216" s="7"/>
      <c r="G216" s="20"/>
    </row>
    <row r="217" spans="2:7" s="1" customFormat="1" ht="50.1" customHeight="1" x14ac:dyDescent="0.25">
      <c r="B217" s="7"/>
      <c r="G217" s="20"/>
    </row>
    <row r="218" spans="2:7" s="1" customFormat="1" ht="50.1" customHeight="1" x14ac:dyDescent="0.25">
      <c r="B218" s="7"/>
      <c r="G218" s="20"/>
    </row>
    <row r="219" spans="2:7" s="1" customFormat="1" ht="50.1" customHeight="1" x14ac:dyDescent="0.25">
      <c r="B219" s="7"/>
      <c r="G219" s="20"/>
    </row>
    <row r="220" spans="2:7" s="1" customFormat="1" ht="50.1" customHeight="1" x14ac:dyDescent="0.25">
      <c r="B220" s="7"/>
      <c r="G220" s="20"/>
    </row>
    <row r="221" spans="2:7" s="1" customFormat="1" ht="50.1" customHeight="1" x14ac:dyDescent="0.25">
      <c r="B221" s="7"/>
      <c r="G221" s="20"/>
    </row>
    <row r="222" spans="2:7" s="1" customFormat="1" ht="50.1" customHeight="1" x14ac:dyDescent="0.25">
      <c r="B222" s="7"/>
      <c r="G222" s="20"/>
    </row>
    <row r="223" spans="2:7" s="1" customFormat="1" ht="50.1" customHeight="1" x14ac:dyDescent="0.25">
      <c r="B223" s="7"/>
      <c r="G223" s="20"/>
    </row>
    <row r="224" spans="2:7" s="1" customFormat="1" ht="50.1" customHeight="1" x14ac:dyDescent="0.25">
      <c r="B224" s="7"/>
      <c r="G224" s="20"/>
    </row>
    <row r="225" spans="2:7" s="1" customFormat="1" ht="50.1" customHeight="1" x14ac:dyDescent="0.25">
      <c r="B225" s="7"/>
      <c r="G225" s="20"/>
    </row>
    <row r="226" spans="2:7" s="1" customFormat="1" ht="50.1" customHeight="1" x14ac:dyDescent="0.25">
      <c r="B226" s="7"/>
      <c r="G226" s="20"/>
    </row>
    <row r="227" spans="2:7" s="1" customFormat="1" ht="50.1" customHeight="1" x14ac:dyDescent="0.25">
      <c r="B227" s="7"/>
      <c r="G227" s="20"/>
    </row>
    <row r="228" spans="2:7" s="1" customFormat="1" ht="50.1" customHeight="1" x14ac:dyDescent="0.25">
      <c r="B228" s="7"/>
      <c r="G228" s="20"/>
    </row>
    <row r="229" spans="2:7" s="1" customFormat="1" ht="50.1" customHeight="1" x14ac:dyDescent="0.25">
      <c r="B229" s="7"/>
      <c r="G229" s="20"/>
    </row>
    <row r="230" spans="2:7" s="1" customFormat="1" ht="50.1" customHeight="1" x14ac:dyDescent="0.25">
      <c r="B230" s="7"/>
      <c r="G230" s="20"/>
    </row>
    <row r="231" spans="2:7" s="1" customFormat="1" ht="50.1" customHeight="1" x14ac:dyDescent="0.25">
      <c r="B231" s="7"/>
      <c r="G231" s="20"/>
    </row>
    <row r="232" spans="2:7" s="1" customFormat="1" ht="50.1" customHeight="1" x14ac:dyDescent="0.25">
      <c r="B232" s="7"/>
      <c r="G232" s="20"/>
    </row>
    <row r="233" spans="2:7" s="1" customFormat="1" ht="50.1" customHeight="1" x14ac:dyDescent="0.25">
      <c r="B233" s="7"/>
      <c r="G233" s="20"/>
    </row>
    <row r="234" spans="2:7" s="1" customFormat="1" ht="50.1" customHeight="1" x14ac:dyDescent="0.25">
      <c r="B234" s="7"/>
      <c r="G234" s="20"/>
    </row>
    <row r="235" spans="2:7" s="1" customFormat="1" ht="50.1" customHeight="1" x14ac:dyDescent="0.25">
      <c r="B235" s="7"/>
      <c r="G235" s="20"/>
    </row>
    <row r="236" spans="2:7" s="1" customFormat="1" ht="50.1" customHeight="1" x14ac:dyDescent="0.25">
      <c r="B236" s="7"/>
      <c r="G236" s="20"/>
    </row>
    <row r="237" spans="2:7" s="1" customFormat="1" ht="50.1" customHeight="1" x14ac:dyDescent="0.25">
      <c r="B237" s="7"/>
      <c r="G237" s="20"/>
    </row>
    <row r="238" spans="2:7" s="1" customFormat="1" ht="50.1" customHeight="1" x14ac:dyDescent="0.25">
      <c r="B238" s="7"/>
      <c r="G238" s="20"/>
    </row>
    <row r="239" spans="2:7" s="1" customFormat="1" ht="50.1" customHeight="1" x14ac:dyDescent="0.25">
      <c r="B239" s="7"/>
      <c r="G239" s="20"/>
    </row>
    <row r="240" spans="2:7" s="1" customFormat="1" ht="50.1" customHeight="1" x14ac:dyDescent="0.25">
      <c r="B240" s="7"/>
      <c r="G240" s="20"/>
    </row>
    <row r="241" spans="2:7" s="1" customFormat="1" ht="50.1" customHeight="1" x14ac:dyDescent="0.25">
      <c r="B241" s="7"/>
      <c r="G241" s="20"/>
    </row>
    <row r="242" spans="2:7" s="1" customFormat="1" ht="50.1" customHeight="1" x14ac:dyDescent="0.25">
      <c r="B242" s="7"/>
      <c r="G242" s="20"/>
    </row>
    <row r="243" spans="2:7" s="1" customFormat="1" ht="50.1" customHeight="1" x14ac:dyDescent="0.25">
      <c r="B243" s="7"/>
      <c r="G243" s="20"/>
    </row>
    <row r="244" spans="2:7" s="1" customFormat="1" ht="50.1" customHeight="1" x14ac:dyDescent="0.25">
      <c r="B244" s="7"/>
      <c r="G244" s="20"/>
    </row>
    <row r="245" spans="2:7" s="1" customFormat="1" ht="50.1" customHeight="1" x14ac:dyDescent="0.25">
      <c r="B245" s="7"/>
      <c r="G245" s="20"/>
    </row>
    <row r="246" spans="2:7" s="1" customFormat="1" ht="50.1" customHeight="1" x14ac:dyDescent="0.25">
      <c r="B246" s="7"/>
      <c r="G246" s="20"/>
    </row>
    <row r="247" spans="2:7" s="1" customFormat="1" ht="50.1" customHeight="1" x14ac:dyDescent="0.25">
      <c r="B247" s="7"/>
      <c r="G247" s="20"/>
    </row>
    <row r="248" spans="2:7" s="1" customFormat="1" ht="50.1" customHeight="1" x14ac:dyDescent="0.25">
      <c r="B248" s="7"/>
      <c r="G248" s="20"/>
    </row>
    <row r="249" spans="2:7" s="1" customFormat="1" ht="50.1" customHeight="1" x14ac:dyDescent="0.25">
      <c r="B249" s="7"/>
      <c r="G249" s="20"/>
    </row>
    <row r="250" spans="2:7" s="1" customFormat="1" ht="50.1" customHeight="1" x14ac:dyDescent="0.25">
      <c r="B250" s="7"/>
      <c r="G250" s="20"/>
    </row>
    <row r="251" spans="2:7" s="1" customFormat="1" ht="50.1" customHeight="1" x14ac:dyDescent="0.25">
      <c r="B251" s="7"/>
      <c r="G251" s="20"/>
    </row>
    <row r="252" spans="2:7" s="1" customFormat="1" ht="50.1" customHeight="1" x14ac:dyDescent="0.25">
      <c r="B252" s="7"/>
      <c r="G252" s="20"/>
    </row>
    <row r="253" spans="2:7" s="1" customFormat="1" ht="50.1" customHeight="1" x14ac:dyDescent="0.25">
      <c r="B253" s="7"/>
      <c r="G253" s="20"/>
    </row>
    <row r="254" spans="2:7" s="1" customFormat="1" ht="50.1" customHeight="1" x14ac:dyDescent="0.25">
      <c r="B254" s="7"/>
      <c r="G254" s="20"/>
    </row>
    <row r="255" spans="2:7" s="1" customFormat="1" ht="50.1" customHeight="1" x14ac:dyDescent="0.25">
      <c r="B255" s="7"/>
      <c r="G255" s="20"/>
    </row>
    <row r="256" spans="2:7" s="1" customFormat="1" ht="50.1" customHeight="1" x14ac:dyDescent="0.25">
      <c r="B256" s="7"/>
      <c r="G256" s="20"/>
    </row>
    <row r="257" spans="2:7" s="1" customFormat="1" ht="50.1" customHeight="1" x14ac:dyDescent="0.25">
      <c r="B257" s="7"/>
      <c r="G257" s="20"/>
    </row>
    <row r="258" spans="2:7" s="1" customFormat="1" ht="50.1" customHeight="1" x14ac:dyDescent="0.25">
      <c r="B258" s="7"/>
      <c r="G258" s="20"/>
    </row>
    <row r="259" spans="2:7" s="1" customFormat="1" ht="50.1" customHeight="1" x14ac:dyDescent="0.25">
      <c r="B259" s="7"/>
      <c r="G259" s="20"/>
    </row>
    <row r="260" spans="2:7" s="1" customFormat="1" ht="50.1" customHeight="1" x14ac:dyDescent="0.25">
      <c r="B260" s="7"/>
      <c r="G260" s="20"/>
    </row>
    <row r="261" spans="2:7" s="1" customFormat="1" ht="50.1" customHeight="1" x14ac:dyDescent="0.25">
      <c r="B261" s="7"/>
      <c r="G261" s="20"/>
    </row>
    <row r="262" spans="2:7" s="1" customFormat="1" ht="50.1" customHeight="1" x14ac:dyDescent="0.25">
      <c r="B262" s="7"/>
      <c r="G262" s="20"/>
    </row>
    <row r="263" spans="2:7" s="1" customFormat="1" x14ac:dyDescent="0.25">
      <c r="B263" s="7"/>
      <c r="G263" s="20"/>
    </row>
    <row r="264" spans="2:7" s="1" customFormat="1" x14ac:dyDescent="0.25">
      <c r="B264" s="7"/>
      <c r="G264" s="20"/>
    </row>
    <row r="265" spans="2:7" s="1" customFormat="1" x14ac:dyDescent="0.25">
      <c r="B265" s="7"/>
      <c r="G265" s="20"/>
    </row>
    <row r="266" spans="2:7" s="1" customFormat="1" x14ac:dyDescent="0.25">
      <c r="B266" s="7"/>
      <c r="G266" s="20"/>
    </row>
    <row r="267" spans="2:7" s="1" customFormat="1" x14ac:dyDescent="0.25">
      <c r="B267" s="7"/>
      <c r="G267" s="20"/>
    </row>
    <row r="268" spans="2:7" s="1" customFormat="1" x14ac:dyDescent="0.25">
      <c r="B268" s="7"/>
      <c r="G268" s="20"/>
    </row>
    <row r="269" spans="2:7" s="1" customFormat="1" x14ac:dyDescent="0.25">
      <c r="B269" s="7"/>
      <c r="G269" s="20"/>
    </row>
    <row r="270" spans="2:7" s="1" customFormat="1" x14ac:dyDescent="0.25">
      <c r="B270" s="7"/>
      <c r="G270" s="20"/>
    </row>
    <row r="271" spans="2:7" s="1" customFormat="1" x14ac:dyDescent="0.25">
      <c r="B271" s="7"/>
      <c r="G271" s="20"/>
    </row>
    <row r="272" spans="2:7" s="1" customFormat="1" x14ac:dyDescent="0.25">
      <c r="B272" s="7"/>
      <c r="G272" s="20"/>
    </row>
    <row r="273" spans="2:7" s="1" customFormat="1" x14ac:dyDescent="0.25">
      <c r="B273" s="7"/>
      <c r="G273" s="20"/>
    </row>
    <row r="274" spans="2:7" s="1" customFormat="1" x14ac:dyDescent="0.25">
      <c r="B274" s="7"/>
      <c r="G274" s="20"/>
    </row>
    <row r="275" spans="2:7" s="1" customFormat="1" x14ac:dyDescent="0.25">
      <c r="B275" s="7"/>
      <c r="G275" s="20"/>
    </row>
    <row r="276" spans="2:7" s="1" customFormat="1" x14ac:dyDescent="0.25">
      <c r="B276" s="7"/>
      <c r="G276" s="20"/>
    </row>
    <row r="277" spans="2:7" s="1" customFormat="1" x14ac:dyDescent="0.25">
      <c r="B277" s="7"/>
      <c r="G277" s="20"/>
    </row>
    <row r="278" spans="2:7" s="1" customFormat="1" x14ac:dyDescent="0.25">
      <c r="B278" s="7"/>
      <c r="G278" s="20"/>
    </row>
    <row r="279" spans="2:7" s="1" customFormat="1" x14ac:dyDescent="0.25">
      <c r="B279" s="7"/>
      <c r="G279" s="20"/>
    </row>
    <row r="280" spans="2:7" s="1" customFormat="1" x14ac:dyDescent="0.25">
      <c r="B280" s="7"/>
      <c r="G280" s="20"/>
    </row>
    <row r="281" spans="2:7" s="1" customFormat="1" x14ac:dyDescent="0.25">
      <c r="B281" s="7"/>
      <c r="G281" s="20"/>
    </row>
    <row r="282" spans="2:7" s="1" customFormat="1" x14ac:dyDescent="0.25">
      <c r="B282" s="7"/>
      <c r="G282" s="20"/>
    </row>
    <row r="283" spans="2:7" s="1" customFormat="1" x14ac:dyDescent="0.25">
      <c r="B283" s="7"/>
      <c r="G283" s="20"/>
    </row>
    <row r="284" spans="2:7" s="1" customFormat="1" x14ac:dyDescent="0.25">
      <c r="B284" s="7"/>
      <c r="G284" s="20"/>
    </row>
    <row r="285" spans="2:7" s="1" customFormat="1" x14ac:dyDescent="0.25">
      <c r="B285" s="7"/>
      <c r="G285" s="20"/>
    </row>
    <row r="286" spans="2:7" s="1" customFormat="1" x14ac:dyDescent="0.25">
      <c r="B286" s="7"/>
      <c r="G286" s="20"/>
    </row>
    <row r="287" spans="2:7" s="1" customFormat="1" x14ac:dyDescent="0.25">
      <c r="B287" s="7"/>
      <c r="G287" s="20"/>
    </row>
    <row r="288" spans="2:7" s="1" customFormat="1" x14ac:dyDescent="0.25">
      <c r="B288" s="7"/>
      <c r="G288" s="20"/>
    </row>
    <row r="289" spans="2:7" s="1" customFormat="1" x14ac:dyDescent="0.25">
      <c r="B289" s="7"/>
      <c r="G289" s="20"/>
    </row>
    <row r="290" spans="2:7" s="1" customFormat="1" x14ac:dyDescent="0.25">
      <c r="B290" s="7"/>
      <c r="G290" s="20"/>
    </row>
    <row r="291" spans="2:7" s="1" customFormat="1" x14ac:dyDescent="0.25">
      <c r="B291" s="7"/>
      <c r="G291" s="20"/>
    </row>
    <row r="292" spans="2:7" s="1" customFormat="1" x14ac:dyDescent="0.25">
      <c r="B292" s="7"/>
      <c r="G292" s="20"/>
    </row>
    <row r="293" spans="2:7" s="1" customFormat="1" x14ac:dyDescent="0.25">
      <c r="B293" s="7"/>
      <c r="G293" s="20"/>
    </row>
    <row r="294" spans="2:7" s="1" customFormat="1" x14ac:dyDescent="0.25">
      <c r="B294" s="7"/>
      <c r="G294" s="20"/>
    </row>
    <row r="295" spans="2:7" s="1" customFormat="1" x14ac:dyDescent="0.25">
      <c r="B295" s="7"/>
      <c r="G295" s="20"/>
    </row>
    <row r="296" spans="2:7" s="1" customFormat="1" x14ac:dyDescent="0.25">
      <c r="B296" s="7"/>
      <c r="G296" s="20"/>
    </row>
    <row r="297" spans="2:7" s="1" customFormat="1" x14ac:dyDescent="0.25">
      <c r="B297" s="7"/>
      <c r="G297" s="20"/>
    </row>
    <row r="298" spans="2:7" s="1" customFormat="1" x14ac:dyDescent="0.25">
      <c r="B298" s="7"/>
      <c r="G298" s="20"/>
    </row>
    <row r="299" spans="2:7" s="1" customFormat="1" x14ac:dyDescent="0.25">
      <c r="B299" s="7"/>
      <c r="G299" s="20"/>
    </row>
    <row r="300" spans="2:7" s="1" customFormat="1" x14ac:dyDescent="0.25">
      <c r="B300" s="7"/>
      <c r="G300" s="20"/>
    </row>
    <row r="301" spans="2:7" s="1" customFormat="1" x14ac:dyDescent="0.25">
      <c r="B301" s="7"/>
      <c r="G301" s="20"/>
    </row>
    <row r="302" spans="2:7" s="1" customFormat="1" x14ac:dyDescent="0.25">
      <c r="B302" s="7"/>
      <c r="G302" s="20"/>
    </row>
    <row r="303" spans="2:7" s="1" customFormat="1" x14ac:dyDescent="0.25">
      <c r="B303" s="7"/>
      <c r="G303" s="20"/>
    </row>
    <row r="304" spans="2:7" s="1" customFormat="1" x14ac:dyDescent="0.25">
      <c r="B304" s="7"/>
      <c r="G304" s="20"/>
    </row>
    <row r="305" spans="2:7" s="1" customFormat="1" x14ac:dyDescent="0.25">
      <c r="B305" s="7"/>
      <c r="G305" s="20"/>
    </row>
    <row r="306" spans="2:7" s="1" customFormat="1" x14ac:dyDescent="0.25">
      <c r="B306" s="7"/>
      <c r="G306" s="20"/>
    </row>
    <row r="307" spans="2:7" s="1" customFormat="1" x14ac:dyDescent="0.25">
      <c r="B307" s="7"/>
      <c r="G307" s="20"/>
    </row>
    <row r="308" spans="2:7" s="1" customFormat="1" x14ac:dyDescent="0.25">
      <c r="B308" s="7"/>
      <c r="G308" s="20"/>
    </row>
    <row r="309" spans="2:7" s="1" customFormat="1" x14ac:dyDescent="0.25">
      <c r="B309" s="7"/>
      <c r="G309" s="20"/>
    </row>
    <row r="310" spans="2:7" s="1" customFormat="1" x14ac:dyDescent="0.25">
      <c r="B310" s="7"/>
      <c r="G310" s="20"/>
    </row>
    <row r="311" spans="2:7" s="1" customFormat="1" x14ac:dyDescent="0.25">
      <c r="B311" s="7"/>
      <c r="G311" s="20"/>
    </row>
    <row r="312" spans="2:7" s="1" customFormat="1" x14ac:dyDescent="0.25">
      <c r="B312" s="7"/>
      <c r="G312" s="20"/>
    </row>
    <row r="313" spans="2:7" s="1" customFormat="1" x14ac:dyDescent="0.25">
      <c r="B313" s="7"/>
      <c r="G313" s="20"/>
    </row>
    <row r="314" spans="2:7" s="1" customFormat="1" x14ac:dyDescent="0.25">
      <c r="B314" s="7"/>
      <c r="G314" s="20"/>
    </row>
    <row r="315" spans="2:7" s="1" customFormat="1" x14ac:dyDescent="0.25">
      <c r="B315" s="7"/>
      <c r="G315" s="20"/>
    </row>
    <row r="316" spans="2:7" s="1" customFormat="1" x14ac:dyDescent="0.25">
      <c r="B316" s="7"/>
      <c r="G316" s="20"/>
    </row>
    <row r="317" spans="2:7" s="1" customFormat="1" x14ac:dyDescent="0.25">
      <c r="B317" s="7"/>
      <c r="G317" s="20"/>
    </row>
    <row r="318" spans="2:7" s="1" customFormat="1" x14ac:dyDescent="0.25">
      <c r="B318" s="7"/>
      <c r="G318" s="20"/>
    </row>
    <row r="319" spans="2:7" s="1" customFormat="1" x14ac:dyDescent="0.25">
      <c r="B319" s="7"/>
      <c r="G319" s="20"/>
    </row>
    <row r="320" spans="2:7" s="1" customFormat="1" x14ac:dyDescent="0.25">
      <c r="B320" s="7"/>
      <c r="G320" s="20"/>
    </row>
    <row r="321" spans="2:7" s="1" customFormat="1" x14ac:dyDescent="0.25">
      <c r="B321" s="7"/>
      <c r="G321" s="20"/>
    </row>
    <row r="322" spans="2:7" s="1" customFormat="1" x14ac:dyDescent="0.25">
      <c r="B322" s="7"/>
      <c r="G322" s="20"/>
    </row>
    <row r="323" spans="2:7" s="1" customFormat="1" x14ac:dyDescent="0.25">
      <c r="B323" s="7"/>
      <c r="G323" s="20"/>
    </row>
    <row r="324" spans="2:7" s="1" customFormat="1" x14ac:dyDescent="0.25">
      <c r="B324" s="7"/>
      <c r="G324" s="20"/>
    </row>
    <row r="325" spans="2:7" s="1" customFormat="1" x14ac:dyDescent="0.25">
      <c r="B325" s="7"/>
      <c r="G325" s="20"/>
    </row>
    <row r="326" spans="2:7" s="1" customFormat="1" x14ac:dyDescent="0.25">
      <c r="B326" s="7"/>
      <c r="G326" s="20"/>
    </row>
    <row r="327" spans="2:7" s="1" customFormat="1" x14ac:dyDescent="0.25">
      <c r="B327" s="7"/>
      <c r="G327" s="20"/>
    </row>
    <row r="328" spans="2:7" s="1" customFormat="1" x14ac:dyDescent="0.25">
      <c r="B328" s="7"/>
      <c r="G328" s="20"/>
    </row>
    <row r="329" spans="2:7" s="1" customFormat="1" x14ac:dyDescent="0.25">
      <c r="B329" s="7"/>
      <c r="G329" s="20"/>
    </row>
    <row r="330" spans="2:7" s="1" customFormat="1" x14ac:dyDescent="0.25">
      <c r="B330" s="7"/>
      <c r="G330" s="20"/>
    </row>
    <row r="331" spans="2:7" s="1" customFormat="1" x14ac:dyDescent="0.25">
      <c r="B331" s="7"/>
      <c r="G331" s="20"/>
    </row>
    <row r="332" spans="2:7" s="1" customFormat="1" x14ac:dyDescent="0.25">
      <c r="B332" s="7"/>
      <c r="G332" s="20"/>
    </row>
    <row r="333" spans="2:7" s="1" customFormat="1" x14ac:dyDescent="0.25">
      <c r="B333" s="7"/>
      <c r="G333" s="20"/>
    </row>
    <row r="334" spans="2:7" s="1" customFormat="1" x14ac:dyDescent="0.25">
      <c r="B334" s="7"/>
      <c r="G334" s="20"/>
    </row>
    <row r="335" spans="2:7" s="1" customFormat="1" x14ac:dyDescent="0.25">
      <c r="B335" s="7"/>
      <c r="G335" s="20"/>
    </row>
    <row r="336" spans="2:7" s="1" customFormat="1" x14ac:dyDescent="0.25">
      <c r="B336" s="7"/>
      <c r="G336" s="20"/>
    </row>
    <row r="337" spans="2:7" s="1" customFormat="1" x14ac:dyDescent="0.25">
      <c r="B337" s="7"/>
      <c r="G337" s="20"/>
    </row>
    <row r="338" spans="2:7" s="1" customFormat="1" x14ac:dyDescent="0.25">
      <c r="B338" s="7"/>
      <c r="G338" s="20"/>
    </row>
    <row r="339" spans="2:7" s="1" customFormat="1" x14ac:dyDescent="0.25">
      <c r="B339" s="7"/>
      <c r="G339" s="20"/>
    </row>
    <row r="340" spans="2:7" s="1" customFormat="1" x14ac:dyDescent="0.25">
      <c r="B340" s="7"/>
      <c r="G340" s="20"/>
    </row>
    <row r="341" spans="2:7" s="1" customFormat="1" x14ac:dyDescent="0.25">
      <c r="B341" s="7"/>
      <c r="G341" s="20"/>
    </row>
    <row r="342" spans="2:7" s="1" customFormat="1" x14ac:dyDescent="0.25">
      <c r="B342" s="7"/>
      <c r="G342" s="20"/>
    </row>
    <row r="343" spans="2:7" s="1" customFormat="1" x14ac:dyDescent="0.25">
      <c r="B343" s="7"/>
      <c r="G343" s="20"/>
    </row>
    <row r="344" spans="2:7" s="1" customFormat="1" x14ac:dyDescent="0.25">
      <c r="B344" s="7"/>
      <c r="G344" s="20"/>
    </row>
    <row r="345" spans="2:7" s="1" customFormat="1" x14ac:dyDescent="0.25">
      <c r="B345" s="7"/>
      <c r="G345" s="20"/>
    </row>
    <row r="346" spans="2:7" s="1" customFormat="1" x14ac:dyDescent="0.25">
      <c r="B346" s="7"/>
      <c r="G346" s="20"/>
    </row>
    <row r="347" spans="2:7" s="1" customFormat="1" x14ac:dyDescent="0.25">
      <c r="B347" s="7"/>
      <c r="G347" s="20"/>
    </row>
    <row r="348" spans="2:7" s="1" customFormat="1" x14ac:dyDescent="0.25">
      <c r="B348" s="7"/>
      <c r="G348" s="20"/>
    </row>
    <row r="349" spans="2:7" s="1" customFormat="1" x14ac:dyDescent="0.25">
      <c r="B349" s="7"/>
      <c r="G349" s="20"/>
    </row>
    <row r="350" spans="2:7" s="1" customFormat="1" x14ac:dyDescent="0.25">
      <c r="B350" s="7"/>
      <c r="G350" s="20"/>
    </row>
    <row r="351" spans="2:7" s="1" customFormat="1" x14ac:dyDescent="0.25">
      <c r="B351" s="7"/>
      <c r="G351" s="20"/>
    </row>
    <row r="352" spans="2:7" s="1" customFormat="1" x14ac:dyDescent="0.25">
      <c r="B352" s="7"/>
      <c r="G352" s="20"/>
    </row>
    <row r="353" spans="2:7" s="1" customFormat="1" x14ac:dyDescent="0.25">
      <c r="B353" s="7"/>
      <c r="G353" s="20"/>
    </row>
    <row r="354" spans="2:7" s="1" customFormat="1" x14ac:dyDescent="0.25">
      <c r="B354" s="7"/>
      <c r="G354" s="20"/>
    </row>
    <row r="355" spans="2:7" s="1" customFormat="1" x14ac:dyDescent="0.25">
      <c r="B355" s="7"/>
      <c r="G355" s="20"/>
    </row>
    <row r="356" spans="2:7" s="1" customFormat="1" x14ac:dyDescent="0.25">
      <c r="B356" s="7"/>
      <c r="G356" s="20"/>
    </row>
    <row r="357" spans="2:7" s="1" customFormat="1" x14ac:dyDescent="0.25">
      <c r="B357" s="7"/>
      <c r="G357" s="20"/>
    </row>
    <row r="358" spans="2:7" s="1" customFormat="1" x14ac:dyDescent="0.25">
      <c r="B358" s="7"/>
      <c r="G358" s="20"/>
    </row>
    <row r="359" spans="2:7" s="1" customFormat="1" x14ac:dyDescent="0.25">
      <c r="B359" s="7"/>
      <c r="G359" s="20"/>
    </row>
    <row r="360" spans="2:7" s="1" customFormat="1" x14ac:dyDescent="0.25">
      <c r="B360" s="7"/>
      <c r="G360" s="20"/>
    </row>
    <row r="361" spans="2:7" s="1" customFormat="1" x14ac:dyDescent="0.25">
      <c r="B361" s="7"/>
      <c r="G361" s="20"/>
    </row>
    <row r="362" spans="2:7" s="1" customFormat="1" x14ac:dyDescent="0.25">
      <c r="B362" s="7"/>
      <c r="G362" s="20"/>
    </row>
    <row r="363" spans="2:7" s="1" customFormat="1" x14ac:dyDescent="0.25">
      <c r="B363" s="7"/>
      <c r="G363" s="20"/>
    </row>
    <row r="364" spans="2:7" s="1" customFormat="1" x14ac:dyDescent="0.25">
      <c r="B364" s="7"/>
      <c r="G364" s="20"/>
    </row>
    <row r="365" spans="2:7" s="1" customFormat="1" x14ac:dyDescent="0.25">
      <c r="B365" s="7"/>
      <c r="G365" s="20"/>
    </row>
    <row r="366" spans="2:7" s="1" customFormat="1" x14ac:dyDescent="0.25">
      <c r="B366" s="7"/>
      <c r="G366" s="20"/>
    </row>
    <row r="367" spans="2:7" s="1" customFormat="1" x14ac:dyDescent="0.25">
      <c r="B367" s="7"/>
      <c r="G367" s="20"/>
    </row>
    <row r="368" spans="2:7" s="1" customFormat="1" x14ac:dyDescent="0.25">
      <c r="B368" s="7"/>
      <c r="G368" s="20"/>
    </row>
    <row r="369" spans="2:7" s="1" customFormat="1" x14ac:dyDescent="0.25">
      <c r="B369" s="7"/>
      <c r="G369" s="20"/>
    </row>
    <row r="370" spans="2:7" s="1" customFormat="1" x14ac:dyDescent="0.25">
      <c r="B370" s="7"/>
      <c r="G370" s="20"/>
    </row>
    <row r="371" spans="2:7" s="1" customFormat="1" x14ac:dyDescent="0.25">
      <c r="B371" s="7"/>
      <c r="G371" s="20"/>
    </row>
    <row r="372" spans="2:7" s="1" customFormat="1" x14ac:dyDescent="0.25">
      <c r="B372" s="7"/>
      <c r="G372" s="20"/>
    </row>
    <row r="373" spans="2:7" s="1" customFormat="1" x14ac:dyDescent="0.25">
      <c r="B373" s="7"/>
      <c r="G373" s="20"/>
    </row>
    <row r="374" spans="2:7" s="1" customFormat="1" x14ac:dyDescent="0.25">
      <c r="B374" s="7"/>
      <c r="G374" s="20"/>
    </row>
    <row r="375" spans="2:7" s="1" customFormat="1" x14ac:dyDescent="0.25">
      <c r="B375" s="7"/>
      <c r="G375" s="20"/>
    </row>
    <row r="376" spans="2:7" s="1" customFormat="1" x14ac:dyDescent="0.25">
      <c r="B376" s="7"/>
      <c r="G376" s="20"/>
    </row>
    <row r="377" spans="2:7" s="1" customFormat="1" x14ac:dyDescent="0.25">
      <c r="B377" s="7"/>
      <c r="G377" s="20"/>
    </row>
    <row r="378" spans="2:7" s="1" customFormat="1" x14ac:dyDescent="0.25">
      <c r="B378" s="7"/>
      <c r="G378" s="20"/>
    </row>
    <row r="379" spans="2:7" s="1" customFormat="1" x14ac:dyDescent="0.25">
      <c r="B379" s="7"/>
      <c r="G379" s="20"/>
    </row>
    <row r="380" spans="2:7" s="1" customFormat="1" x14ac:dyDescent="0.25">
      <c r="B380" s="7"/>
      <c r="G380" s="20"/>
    </row>
    <row r="381" spans="2:7" s="1" customFormat="1" x14ac:dyDescent="0.25">
      <c r="B381" s="7"/>
      <c r="G381" s="20"/>
    </row>
    <row r="382" spans="2:7" s="1" customFormat="1" x14ac:dyDescent="0.25">
      <c r="B382" s="7"/>
      <c r="G382" s="20"/>
    </row>
    <row r="383" spans="2:7" s="1" customFormat="1" x14ac:dyDescent="0.25">
      <c r="B383" s="7"/>
      <c r="G383" s="20"/>
    </row>
    <row r="384" spans="2:7" s="1" customFormat="1" x14ac:dyDescent="0.25">
      <c r="B384" s="7"/>
      <c r="G384" s="20"/>
    </row>
    <row r="385" spans="2:7" s="1" customFormat="1" x14ac:dyDescent="0.25">
      <c r="B385" s="7"/>
      <c r="G385" s="20"/>
    </row>
    <row r="386" spans="2:7" s="1" customFormat="1" x14ac:dyDescent="0.25">
      <c r="B386" s="7"/>
      <c r="G386" s="20"/>
    </row>
    <row r="387" spans="2:7" s="1" customFormat="1" x14ac:dyDescent="0.25">
      <c r="B387" s="7"/>
      <c r="G387" s="20"/>
    </row>
    <row r="388" spans="2:7" s="1" customFormat="1" x14ac:dyDescent="0.25">
      <c r="B388" s="7"/>
      <c r="G388" s="20"/>
    </row>
    <row r="389" spans="2:7" s="1" customFormat="1" x14ac:dyDescent="0.25">
      <c r="B389" s="7"/>
      <c r="G389" s="20"/>
    </row>
    <row r="390" spans="2:7" s="1" customFormat="1" x14ac:dyDescent="0.25">
      <c r="B390" s="7"/>
      <c r="G390" s="20"/>
    </row>
    <row r="391" spans="2:7" s="1" customFormat="1" x14ac:dyDescent="0.25">
      <c r="B391" s="7"/>
      <c r="G391" s="20"/>
    </row>
    <row r="392" spans="2:7" s="1" customFormat="1" x14ac:dyDescent="0.25">
      <c r="B392" s="7"/>
      <c r="G392" s="20"/>
    </row>
    <row r="393" spans="2:7" s="1" customFormat="1" x14ac:dyDescent="0.25">
      <c r="B393" s="7"/>
      <c r="G393" s="20"/>
    </row>
    <row r="394" spans="2:7" s="1" customFormat="1" x14ac:dyDescent="0.25">
      <c r="B394" s="7"/>
      <c r="G394" s="20"/>
    </row>
    <row r="395" spans="2:7" s="1" customFormat="1" x14ac:dyDescent="0.25">
      <c r="B395" s="7"/>
      <c r="G395" s="20"/>
    </row>
    <row r="396" spans="2:7" s="1" customFormat="1" x14ac:dyDescent="0.25">
      <c r="B396" s="7"/>
      <c r="G396" s="20"/>
    </row>
    <row r="397" spans="2:7" s="1" customFormat="1" x14ac:dyDescent="0.25">
      <c r="B397" s="7"/>
      <c r="G397" s="20"/>
    </row>
    <row r="398" spans="2:7" s="1" customFormat="1" x14ac:dyDescent="0.25">
      <c r="B398" s="7"/>
      <c r="G398" s="20"/>
    </row>
    <row r="399" spans="2:7" s="1" customFormat="1" x14ac:dyDescent="0.25">
      <c r="B399" s="7"/>
      <c r="G399" s="20"/>
    </row>
    <row r="400" spans="2:7" s="1" customFormat="1" x14ac:dyDescent="0.25">
      <c r="B400" s="7"/>
      <c r="G400" s="20"/>
    </row>
    <row r="401" spans="2:7" s="1" customFormat="1" x14ac:dyDescent="0.25">
      <c r="B401" s="7"/>
      <c r="G401" s="20"/>
    </row>
    <row r="402" spans="2:7" s="1" customFormat="1" x14ac:dyDescent="0.25">
      <c r="B402" s="7"/>
      <c r="G402" s="20"/>
    </row>
    <row r="403" spans="2:7" s="1" customFormat="1" x14ac:dyDescent="0.25">
      <c r="B403" s="7"/>
      <c r="G403" s="20"/>
    </row>
    <row r="404" spans="2:7" s="1" customFormat="1" x14ac:dyDescent="0.25">
      <c r="B404" s="7"/>
      <c r="G404" s="20"/>
    </row>
    <row r="405" spans="2:7" s="1" customFormat="1" x14ac:dyDescent="0.25">
      <c r="B405" s="7"/>
      <c r="G405" s="20"/>
    </row>
    <row r="406" spans="2:7" s="1" customFormat="1" x14ac:dyDescent="0.25">
      <c r="B406" s="7"/>
      <c r="G406" s="20"/>
    </row>
    <row r="407" spans="2:7" s="1" customFormat="1" x14ac:dyDescent="0.25">
      <c r="B407" s="7"/>
      <c r="G407" s="20"/>
    </row>
    <row r="408" spans="2:7" s="1" customFormat="1" x14ac:dyDescent="0.25">
      <c r="B408" s="7"/>
      <c r="G408" s="20"/>
    </row>
    <row r="409" spans="2:7" s="1" customFormat="1" x14ac:dyDescent="0.25">
      <c r="B409" s="7"/>
      <c r="G409" s="20"/>
    </row>
    <row r="410" spans="2:7" s="1" customFormat="1" x14ac:dyDescent="0.25">
      <c r="B410" s="7"/>
      <c r="G410" s="20"/>
    </row>
    <row r="411" spans="2:7" s="1" customFormat="1" x14ac:dyDescent="0.25">
      <c r="B411" s="7"/>
      <c r="G411" s="20"/>
    </row>
    <row r="412" spans="2:7" s="1" customFormat="1" x14ac:dyDescent="0.25">
      <c r="B412" s="7"/>
      <c r="G412" s="20"/>
    </row>
    <row r="413" spans="2:7" s="1" customFormat="1" x14ac:dyDescent="0.25">
      <c r="B413" s="7"/>
      <c r="G413" s="20"/>
    </row>
    <row r="414" spans="2:7" s="1" customFormat="1" x14ac:dyDescent="0.25">
      <c r="B414" s="7"/>
      <c r="G414" s="20"/>
    </row>
    <row r="415" spans="2:7" s="1" customFormat="1" x14ac:dyDescent="0.25">
      <c r="B415" s="7"/>
      <c r="G415" s="20"/>
    </row>
    <row r="416" spans="2:7" s="1" customFormat="1" x14ac:dyDescent="0.25">
      <c r="B416" s="7"/>
      <c r="G416" s="20"/>
    </row>
    <row r="417" spans="2:7" s="1" customFormat="1" x14ac:dyDescent="0.25">
      <c r="B417" s="7"/>
      <c r="G417" s="20"/>
    </row>
    <row r="418" spans="2:7" s="1" customFormat="1" x14ac:dyDescent="0.25">
      <c r="B418" s="7"/>
      <c r="G418" s="20"/>
    </row>
    <row r="419" spans="2:7" s="1" customFormat="1" x14ac:dyDescent="0.25">
      <c r="B419" s="7"/>
      <c r="G419" s="20"/>
    </row>
    <row r="420" spans="2:7" s="1" customFormat="1" x14ac:dyDescent="0.25">
      <c r="B420" s="7"/>
      <c r="G420" s="20"/>
    </row>
    <row r="421" spans="2:7" s="1" customFormat="1" x14ac:dyDescent="0.25">
      <c r="B421" s="7"/>
      <c r="G421" s="20"/>
    </row>
    <row r="422" spans="2:7" s="1" customFormat="1" x14ac:dyDescent="0.25">
      <c r="B422" s="7"/>
      <c r="G422" s="20"/>
    </row>
    <row r="423" spans="2:7" s="1" customFormat="1" x14ac:dyDescent="0.25">
      <c r="B423" s="7"/>
      <c r="G423" s="20"/>
    </row>
    <row r="424" spans="2:7" s="1" customFormat="1" x14ac:dyDescent="0.25">
      <c r="B424" s="7"/>
      <c r="G424" s="20"/>
    </row>
    <row r="425" spans="2:7" s="1" customFormat="1" x14ac:dyDescent="0.25">
      <c r="B425" s="7"/>
      <c r="G425" s="20"/>
    </row>
    <row r="426" spans="2:7" s="1" customFormat="1" x14ac:dyDescent="0.25">
      <c r="B426" s="7"/>
      <c r="G426" s="20"/>
    </row>
    <row r="427" spans="2:7" s="1" customFormat="1" x14ac:dyDescent="0.25">
      <c r="B427" s="7"/>
      <c r="G427" s="20"/>
    </row>
    <row r="428" spans="2:7" s="1" customFormat="1" x14ac:dyDescent="0.25">
      <c r="B428" s="7"/>
      <c r="G428" s="20"/>
    </row>
    <row r="429" spans="2:7" s="1" customFormat="1" x14ac:dyDescent="0.25">
      <c r="B429" s="7"/>
      <c r="G429" s="20"/>
    </row>
    <row r="430" spans="2:7" s="1" customFormat="1" x14ac:dyDescent="0.25">
      <c r="B430" s="7"/>
      <c r="G430" s="20"/>
    </row>
    <row r="431" spans="2:7" s="1" customFormat="1" x14ac:dyDescent="0.25">
      <c r="B431" s="7"/>
      <c r="G431" s="20"/>
    </row>
    <row r="432" spans="2:7" s="1" customFormat="1" x14ac:dyDescent="0.25">
      <c r="B432" s="7"/>
      <c r="G432" s="20"/>
    </row>
    <row r="433" spans="2:7" s="1" customFormat="1" x14ac:dyDescent="0.25">
      <c r="B433" s="7"/>
      <c r="G433" s="20"/>
    </row>
    <row r="434" spans="2:7" s="1" customFormat="1" x14ac:dyDescent="0.25">
      <c r="B434" s="7"/>
      <c r="G434" s="20"/>
    </row>
    <row r="435" spans="2:7" s="1" customFormat="1" x14ac:dyDescent="0.25">
      <c r="B435" s="7"/>
      <c r="G435" s="20"/>
    </row>
    <row r="436" spans="2:7" s="1" customFormat="1" x14ac:dyDescent="0.25">
      <c r="B436" s="7"/>
      <c r="G436" s="20"/>
    </row>
    <row r="437" spans="2:7" s="1" customFormat="1" x14ac:dyDescent="0.25">
      <c r="B437" s="7"/>
      <c r="G437" s="20"/>
    </row>
    <row r="438" spans="2:7" s="1" customFormat="1" x14ac:dyDescent="0.25">
      <c r="B438" s="7"/>
      <c r="G438" s="20"/>
    </row>
    <row r="439" spans="2:7" s="1" customFormat="1" x14ac:dyDescent="0.25">
      <c r="B439" s="7"/>
      <c r="G439" s="20"/>
    </row>
    <row r="440" spans="2:7" s="1" customFormat="1" x14ac:dyDescent="0.25">
      <c r="B440" s="7"/>
      <c r="G440" s="20"/>
    </row>
    <row r="441" spans="2:7" s="1" customFormat="1" x14ac:dyDescent="0.25">
      <c r="B441" s="7"/>
      <c r="G441" s="20"/>
    </row>
    <row r="442" spans="2:7" s="1" customFormat="1" x14ac:dyDescent="0.25">
      <c r="B442" s="7"/>
      <c r="G442" s="20"/>
    </row>
    <row r="443" spans="2:7" s="1" customFormat="1" x14ac:dyDescent="0.25">
      <c r="B443" s="7"/>
      <c r="G443" s="20"/>
    </row>
    <row r="444" spans="2:7" s="1" customFormat="1" x14ac:dyDescent="0.25">
      <c r="B444" s="7"/>
      <c r="G444" s="20"/>
    </row>
    <row r="445" spans="2:7" s="1" customFormat="1" x14ac:dyDescent="0.25">
      <c r="B445" s="7"/>
      <c r="G445" s="20"/>
    </row>
    <row r="446" spans="2:7" s="1" customFormat="1" x14ac:dyDescent="0.25">
      <c r="B446" s="7"/>
      <c r="G446" s="20"/>
    </row>
    <row r="447" spans="2:7" s="1" customFormat="1" x14ac:dyDescent="0.25">
      <c r="B447" s="7"/>
      <c r="G447" s="20"/>
    </row>
    <row r="448" spans="2:7" s="1" customFormat="1" x14ac:dyDescent="0.25">
      <c r="B448" s="7"/>
      <c r="G448" s="20"/>
    </row>
    <row r="449" spans="2:7" s="1" customFormat="1" x14ac:dyDescent="0.25">
      <c r="B449" s="7"/>
      <c r="G449" s="20"/>
    </row>
    <row r="450" spans="2:7" s="1" customFormat="1" x14ac:dyDescent="0.25">
      <c r="B450" s="7"/>
      <c r="G450" s="20"/>
    </row>
    <row r="451" spans="2:7" s="1" customFormat="1" x14ac:dyDescent="0.25">
      <c r="B451" s="7"/>
      <c r="G451" s="20"/>
    </row>
    <row r="452" spans="2:7" s="1" customFormat="1" x14ac:dyDescent="0.25">
      <c r="B452" s="7"/>
      <c r="G452" s="20"/>
    </row>
    <row r="453" spans="2:7" s="1" customFormat="1" x14ac:dyDescent="0.25">
      <c r="B453" s="7"/>
      <c r="G453" s="20"/>
    </row>
    <row r="454" spans="2:7" s="1" customFormat="1" x14ac:dyDescent="0.25">
      <c r="B454" s="7"/>
      <c r="G454" s="20"/>
    </row>
    <row r="455" spans="2:7" s="1" customFormat="1" x14ac:dyDescent="0.25">
      <c r="B455" s="7"/>
      <c r="G455" s="20"/>
    </row>
    <row r="456" spans="2:7" s="1" customFormat="1" x14ac:dyDescent="0.25">
      <c r="B456" s="7"/>
      <c r="G456" s="20"/>
    </row>
    <row r="457" spans="2:7" s="1" customFormat="1" x14ac:dyDescent="0.25">
      <c r="B457" s="7"/>
      <c r="G457" s="20"/>
    </row>
    <row r="458" spans="2:7" s="1" customFormat="1" x14ac:dyDescent="0.25">
      <c r="B458" s="7"/>
      <c r="G458" s="20"/>
    </row>
    <row r="459" spans="2:7" s="1" customFormat="1" x14ac:dyDescent="0.25">
      <c r="B459" s="7"/>
      <c r="G459" s="20"/>
    </row>
    <row r="460" spans="2:7" s="1" customFormat="1" x14ac:dyDescent="0.25">
      <c r="B460" s="7"/>
      <c r="G460" s="20"/>
    </row>
    <row r="461" spans="2:7" s="1" customFormat="1" x14ac:dyDescent="0.25">
      <c r="B461" s="7"/>
      <c r="G461" s="20"/>
    </row>
    <row r="462" spans="2:7" s="1" customFormat="1" x14ac:dyDescent="0.25">
      <c r="B462" s="7"/>
      <c r="G462" s="20"/>
    </row>
    <row r="463" spans="2:7" s="1" customFormat="1" x14ac:dyDescent="0.25">
      <c r="B463" s="7"/>
      <c r="G463" s="20"/>
    </row>
    <row r="464" spans="2:7" s="1" customFormat="1" x14ac:dyDescent="0.25">
      <c r="B464" s="7"/>
      <c r="G464" s="20"/>
    </row>
    <row r="465" spans="2:7" s="1" customFormat="1" x14ac:dyDescent="0.25">
      <c r="B465" s="7"/>
      <c r="G465" s="20"/>
    </row>
    <row r="466" spans="2:7" s="1" customFormat="1" x14ac:dyDescent="0.25">
      <c r="B466" s="7"/>
      <c r="G466" s="20"/>
    </row>
    <row r="467" spans="2:7" s="1" customFormat="1" x14ac:dyDescent="0.25">
      <c r="B467" s="7"/>
      <c r="G467" s="20"/>
    </row>
    <row r="468" spans="2:7" s="1" customFormat="1" x14ac:dyDescent="0.25">
      <c r="B468" s="7"/>
      <c r="G468" s="20"/>
    </row>
    <row r="469" spans="2:7" s="1" customFormat="1" x14ac:dyDescent="0.25">
      <c r="B469" s="7"/>
      <c r="G469" s="20"/>
    </row>
    <row r="470" spans="2:7" s="1" customFormat="1" x14ac:dyDescent="0.25">
      <c r="B470" s="7"/>
      <c r="G470" s="20"/>
    </row>
    <row r="471" spans="2:7" s="1" customFormat="1" x14ac:dyDescent="0.25">
      <c r="B471" s="7"/>
      <c r="G471" s="20"/>
    </row>
    <row r="472" spans="2:7" s="1" customFormat="1" x14ac:dyDescent="0.25">
      <c r="B472" s="7"/>
      <c r="G472" s="20"/>
    </row>
    <row r="473" spans="2:7" s="1" customFormat="1" x14ac:dyDescent="0.25">
      <c r="B473" s="7"/>
      <c r="G473" s="20"/>
    </row>
    <row r="474" spans="2:7" s="1" customFormat="1" x14ac:dyDescent="0.25">
      <c r="B474" s="7"/>
      <c r="G474" s="20"/>
    </row>
    <row r="475" spans="2:7" s="1" customFormat="1" x14ac:dyDescent="0.25">
      <c r="B475" s="7"/>
      <c r="G475" s="20"/>
    </row>
    <row r="476" spans="2:7" s="1" customFormat="1" x14ac:dyDescent="0.25">
      <c r="B476" s="7"/>
      <c r="G476" s="20"/>
    </row>
    <row r="477" spans="2:7" s="1" customFormat="1" x14ac:dyDescent="0.25">
      <c r="B477" s="7"/>
      <c r="G477" s="20"/>
    </row>
    <row r="478" spans="2:7" s="1" customFormat="1" x14ac:dyDescent="0.25">
      <c r="B478" s="7"/>
      <c r="G478" s="20"/>
    </row>
    <row r="479" spans="2:7" s="1" customFormat="1" x14ac:dyDescent="0.25">
      <c r="B479" s="7"/>
      <c r="G479" s="20"/>
    </row>
    <row r="480" spans="2:7" s="1" customFormat="1" x14ac:dyDescent="0.25">
      <c r="B480" s="7"/>
      <c r="G480" s="20"/>
    </row>
    <row r="481" spans="2:7" s="1" customFormat="1" x14ac:dyDescent="0.25">
      <c r="B481" s="7"/>
      <c r="G481" s="20"/>
    </row>
    <row r="482" spans="2:7" s="1" customFormat="1" x14ac:dyDescent="0.25">
      <c r="B482" s="7"/>
      <c r="G482" s="20"/>
    </row>
    <row r="483" spans="2:7" s="1" customFormat="1" x14ac:dyDescent="0.25">
      <c r="B483" s="7"/>
      <c r="G483" s="20"/>
    </row>
    <row r="484" spans="2:7" s="1" customFormat="1" x14ac:dyDescent="0.25">
      <c r="B484" s="7"/>
      <c r="G484" s="20"/>
    </row>
    <row r="485" spans="2:7" s="1" customFormat="1" x14ac:dyDescent="0.25">
      <c r="B485" s="7"/>
      <c r="G485" s="20"/>
    </row>
    <row r="486" spans="2:7" s="1" customFormat="1" x14ac:dyDescent="0.25">
      <c r="B486" s="7"/>
      <c r="G486" s="20"/>
    </row>
    <row r="487" spans="2:7" s="1" customFormat="1" x14ac:dyDescent="0.25">
      <c r="B487" s="7"/>
      <c r="G487" s="20"/>
    </row>
    <row r="488" spans="2:7" s="1" customFormat="1" x14ac:dyDescent="0.25">
      <c r="B488" s="7"/>
      <c r="G488" s="20"/>
    </row>
    <row r="489" spans="2:7" s="1" customFormat="1" x14ac:dyDescent="0.25">
      <c r="B489" s="7"/>
      <c r="G489" s="20"/>
    </row>
    <row r="490" spans="2:7" s="1" customFormat="1" x14ac:dyDescent="0.25">
      <c r="B490" s="7"/>
      <c r="G490" s="20"/>
    </row>
    <row r="491" spans="2:7" s="1" customFormat="1" x14ac:dyDescent="0.25">
      <c r="B491" s="7"/>
      <c r="G491" s="20"/>
    </row>
    <row r="492" spans="2:7" s="1" customFormat="1" x14ac:dyDescent="0.25">
      <c r="B492" s="7"/>
      <c r="G492" s="20"/>
    </row>
    <row r="493" spans="2:7" s="1" customFormat="1" x14ac:dyDescent="0.25">
      <c r="B493" s="7"/>
      <c r="G493" s="20"/>
    </row>
    <row r="494" spans="2:7" s="1" customFormat="1" x14ac:dyDescent="0.25">
      <c r="B494" s="7"/>
      <c r="G494" s="20"/>
    </row>
    <row r="495" spans="2:7" s="1" customFormat="1" x14ac:dyDescent="0.25">
      <c r="B495" s="7"/>
      <c r="G495" s="20"/>
    </row>
    <row r="496" spans="2:7" s="1" customFormat="1" x14ac:dyDescent="0.25">
      <c r="B496" s="7"/>
      <c r="G496" s="20"/>
    </row>
    <row r="497" spans="2:7" s="1" customFormat="1" x14ac:dyDescent="0.25">
      <c r="B497" s="7"/>
      <c r="G497" s="20"/>
    </row>
    <row r="498" spans="2:7" s="1" customFormat="1" x14ac:dyDescent="0.25">
      <c r="B498" s="7"/>
      <c r="G498" s="20"/>
    </row>
    <row r="499" spans="2:7" s="1" customFormat="1" x14ac:dyDescent="0.25">
      <c r="B499" s="7"/>
      <c r="G499" s="20"/>
    </row>
    <row r="500" spans="2:7" s="1" customFormat="1" x14ac:dyDescent="0.25">
      <c r="B500" s="7"/>
      <c r="G500" s="20"/>
    </row>
    <row r="501" spans="2:7" s="1" customFormat="1" x14ac:dyDescent="0.25">
      <c r="B501" s="7"/>
      <c r="G501" s="20"/>
    </row>
    <row r="502" spans="2:7" s="1" customFormat="1" x14ac:dyDescent="0.25">
      <c r="B502" s="7"/>
      <c r="G502" s="20"/>
    </row>
    <row r="503" spans="2:7" s="1" customFormat="1" x14ac:dyDescent="0.25">
      <c r="B503" s="7"/>
      <c r="G503" s="20"/>
    </row>
    <row r="504" spans="2:7" s="1" customFormat="1" x14ac:dyDescent="0.25">
      <c r="B504" s="7"/>
      <c r="G504" s="20"/>
    </row>
    <row r="505" spans="2:7" s="1" customFormat="1" x14ac:dyDescent="0.25">
      <c r="B505" s="7"/>
      <c r="G505" s="20"/>
    </row>
    <row r="506" spans="2:7" s="1" customFormat="1" x14ac:dyDescent="0.25">
      <c r="B506" s="7"/>
      <c r="G506" s="20"/>
    </row>
    <row r="507" spans="2:7" s="1" customFormat="1" x14ac:dyDescent="0.25">
      <c r="B507" s="7"/>
      <c r="G507" s="20"/>
    </row>
    <row r="508" spans="2:7" s="1" customFormat="1" x14ac:dyDescent="0.25">
      <c r="B508" s="7"/>
      <c r="G508" s="20"/>
    </row>
    <row r="509" spans="2:7" s="1" customFormat="1" x14ac:dyDescent="0.25">
      <c r="B509" s="7"/>
      <c r="G509" s="20"/>
    </row>
    <row r="510" spans="2:7" s="1" customFormat="1" x14ac:dyDescent="0.25">
      <c r="B510" s="7"/>
      <c r="G510" s="20"/>
    </row>
    <row r="511" spans="2:7" s="1" customFormat="1" x14ac:dyDescent="0.25">
      <c r="B511" s="7"/>
      <c r="G511" s="20"/>
    </row>
    <row r="512" spans="2:7" s="1" customFormat="1" x14ac:dyDescent="0.25">
      <c r="B512" s="7"/>
      <c r="G512" s="20"/>
    </row>
    <row r="513" spans="2:7" s="1" customFormat="1" x14ac:dyDescent="0.25">
      <c r="B513" s="7"/>
      <c r="G513" s="20"/>
    </row>
    <row r="514" spans="2:7" s="1" customFormat="1" x14ac:dyDescent="0.25">
      <c r="B514" s="7"/>
      <c r="G514" s="20"/>
    </row>
    <row r="515" spans="2:7" s="1" customFormat="1" x14ac:dyDescent="0.25">
      <c r="B515" s="7"/>
      <c r="G515" s="20"/>
    </row>
    <row r="516" spans="2:7" s="1" customFormat="1" x14ac:dyDescent="0.25">
      <c r="B516" s="7"/>
      <c r="G516" s="20"/>
    </row>
    <row r="517" spans="2:7" s="1" customFormat="1" x14ac:dyDescent="0.25">
      <c r="B517" s="7"/>
      <c r="G517" s="20"/>
    </row>
    <row r="518" spans="2:7" s="1" customFormat="1" x14ac:dyDescent="0.25">
      <c r="B518" s="7"/>
      <c r="G518" s="20"/>
    </row>
    <row r="519" spans="2:7" s="1" customFormat="1" x14ac:dyDescent="0.25">
      <c r="B519" s="7"/>
      <c r="G519" s="20"/>
    </row>
    <row r="520" spans="2:7" s="1" customFormat="1" x14ac:dyDescent="0.25">
      <c r="B520" s="7"/>
      <c r="G520" s="20"/>
    </row>
    <row r="521" spans="2:7" s="1" customFormat="1" x14ac:dyDescent="0.25">
      <c r="B521" s="7"/>
      <c r="G521" s="20"/>
    </row>
    <row r="522" spans="2:7" s="1" customFormat="1" x14ac:dyDescent="0.25">
      <c r="B522" s="7"/>
      <c r="G522" s="20"/>
    </row>
    <row r="523" spans="2:7" s="1" customFormat="1" x14ac:dyDescent="0.25">
      <c r="B523" s="7"/>
      <c r="G523" s="20"/>
    </row>
    <row r="524" spans="2:7" s="1" customFormat="1" x14ac:dyDescent="0.25">
      <c r="B524" s="7"/>
      <c r="G524" s="20"/>
    </row>
    <row r="525" spans="2:7" s="1" customFormat="1" x14ac:dyDescent="0.25">
      <c r="B525" s="7"/>
      <c r="G525" s="20"/>
    </row>
    <row r="526" spans="2:7" s="1" customFormat="1" x14ac:dyDescent="0.25">
      <c r="B526" s="7"/>
      <c r="G526" s="20"/>
    </row>
    <row r="527" spans="2:7" s="1" customFormat="1" x14ac:dyDescent="0.25">
      <c r="B527" s="7"/>
      <c r="G527" s="20"/>
    </row>
    <row r="528" spans="2:7" s="1" customFormat="1" x14ac:dyDescent="0.25">
      <c r="B528" s="7"/>
      <c r="G528" s="20"/>
    </row>
    <row r="529" spans="2:7" s="1" customFormat="1" x14ac:dyDescent="0.25">
      <c r="B529" s="7"/>
      <c r="G529" s="20"/>
    </row>
    <row r="530" spans="2:7" s="1" customFormat="1" x14ac:dyDescent="0.25">
      <c r="B530" s="7"/>
      <c r="G530" s="20"/>
    </row>
    <row r="531" spans="2:7" s="1" customFormat="1" x14ac:dyDescent="0.25">
      <c r="B531" s="7"/>
      <c r="G531" s="20"/>
    </row>
    <row r="532" spans="2:7" s="1" customFormat="1" x14ac:dyDescent="0.25">
      <c r="B532" s="7"/>
      <c r="G532" s="20"/>
    </row>
    <row r="533" spans="2:7" s="1" customFormat="1" x14ac:dyDescent="0.25">
      <c r="B533" s="7"/>
      <c r="G533" s="20"/>
    </row>
    <row r="534" spans="2:7" s="1" customFormat="1" x14ac:dyDescent="0.25">
      <c r="B534" s="7"/>
      <c r="G534" s="20"/>
    </row>
    <row r="535" spans="2:7" s="1" customFormat="1" x14ac:dyDescent="0.25">
      <c r="B535" s="7"/>
      <c r="G535" s="20"/>
    </row>
    <row r="536" spans="2:7" s="1" customFormat="1" x14ac:dyDescent="0.25">
      <c r="B536" s="7"/>
      <c r="G536" s="20"/>
    </row>
    <row r="537" spans="2:7" s="1" customFormat="1" x14ac:dyDescent="0.25">
      <c r="B537" s="7"/>
      <c r="G537" s="20"/>
    </row>
    <row r="538" spans="2:7" s="1" customFormat="1" x14ac:dyDescent="0.25">
      <c r="B538" s="7"/>
      <c r="G538" s="20"/>
    </row>
    <row r="539" spans="2:7" s="1" customFormat="1" x14ac:dyDescent="0.25">
      <c r="B539" s="7"/>
      <c r="G539" s="20"/>
    </row>
    <row r="540" spans="2:7" s="1" customFormat="1" x14ac:dyDescent="0.25">
      <c r="B540" s="7"/>
      <c r="G540" s="20"/>
    </row>
    <row r="541" spans="2:7" s="1" customFormat="1" x14ac:dyDescent="0.25">
      <c r="B541" s="7"/>
      <c r="G541" s="20"/>
    </row>
    <row r="542" spans="2:7" s="1" customFormat="1" x14ac:dyDescent="0.25">
      <c r="B542" s="7"/>
      <c r="G542" s="20"/>
    </row>
    <row r="543" spans="2:7" s="1" customFormat="1" x14ac:dyDescent="0.25">
      <c r="B543" s="7"/>
      <c r="G543" s="20"/>
    </row>
    <row r="544" spans="2:7" s="1" customFormat="1" x14ac:dyDescent="0.25">
      <c r="B544" s="7"/>
      <c r="G544" s="20"/>
    </row>
    <row r="545" spans="2:7" s="1" customFormat="1" x14ac:dyDescent="0.25">
      <c r="B545" s="7"/>
      <c r="G545" s="20"/>
    </row>
    <row r="546" spans="2:7" s="1" customFormat="1" x14ac:dyDescent="0.25">
      <c r="B546" s="7"/>
      <c r="G546" s="20"/>
    </row>
    <row r="547" spans="2:7" s="1" customFormat="1" x14ac:dyDescent="0.25">
      <c r="B547" s="7"/>
      <c r="G547" s="20"/>
    </row>
    <row r="548" spans="2:7" s="1" customFormat="1" x14ac:dyDescent="0.25">
      <c r="B548" s="7"/>
      <c r="G548" s="20"/>
    </row>
    <row r="549" spans="2:7" s="1" customFormat="1" x14ac:dyDescent="0.25">
      <c r="B549" s="7"/>
      <c r="G549" s="20"/>
    </row>
    <row r="550" spans="2:7" s="1" customFormat="1" x14ac:dyDescent="0.25">
      <c r="B550" s="7"/>
      <c r="G550" s="20"/>
    </row>
    <row r="551" spans="2:7" s="1" customFormat="1" x14ac:dyDescent="0.25">
      <c r="B551" s="7"/>
      <c r="G551" s="20"/>
    </row>
    <row r="552" spans="2:7" s="1" customFormat="1" x14ac:dyDescent="0.25">
      <c r="B552" s="7"/>
      <c r="G552" s="20"/>
    </row>
    <row r="553" spans="2:7" s="1" customFormat="1" x14ac:dyDescent="0.25">
      <c r="B553" s="7"/>
      <c r="G553" s="20"/>
    </row>
    <row r="554" spans="2:7" s="1" customFormat="1" x14ac:dyDescent="0.25">
      <c r="B554" s="7"/>
      <c r="G554" s="20"/>
    </row>
    <row r="555" spans="2:7" s="1" customFormat="1" x14ac:dyDescent="0.25">
      <c r="B555" s="7"/>
      <c r="G555" s="20"/>
    </row>
    <row r="556" spans="2:7" s="1" customFormat="1" x14ac:dyDescent="0.25">
      <c r="B556" s="7"/>
      <c r="G556" s="20"/>
    </row>
    <row r="557" spans="2:7" s="1" customFormat="1" x14ac:dyDescent="0.25">
      <c r="B557" s="7"/>
      <c r="G557" s="20"/>
    </row>
    <row r="558" spans="2:7" s="1" customFormat="1" x14ac:dyDescent="0.25">
      <c r="B558" s="7"/>
      <c r="G558" s="20"/>
    </row>
    <row r="559" spans="2:7" s="1" customFormat="1" x14ac:dyDescent="0.25">
      <c r="B559" s="7"/>
      <c r="G559" s="20"/>
    </row>
    <row r="560" spans="2:7" s="1" customFormat="1" x14ac:dyDescent="0.25">
      <c r="B560" s="7"/>
      <c r="G560" s="20"/>
    </row>
    <row r="561" spans="2:7" s="1" customFormat="1" x14ac:dyDescent="0.25">
      <c r="B561" s="7"/>
      <c r="G561" s="20"/>
    </row>
    <row r="562" spans="2:7" s="1" customFormat="1" x14ac:dyDescent="0.25">
      <c r="B562" s="7"/>
      <c r="G562" s="20"/>
    </row>
    <row r="563" spans="2:7" s="1" customFormat="1" x14ac:dyDescent="0.25">
      <c r="B563" s="7"/>
      <c r="G563" s="20"/>
    </row>
    <row r="564" spans="2:7" s="1" customFormat="1" x14ac:dyDescent="0.25">
      <c r="B564" s="7"/>
      <c r="G564" s="20"/>
    </row>
    <row r="565" spans="2:7" s="1" customFormat="1" x14ac:dyDescent="0.25">
      <c r="B565" s="7"/>
      <c r="G565" s="20"/>
    </row>
    <row r="566" spans="2:7" s="1" customFormat="1" x14ac:dyDescent="0.25">
      <c r="B566" s="7"/>
      <c r="G566" s="20"/>
    </row>
    <row r="567" spans="2:7" s="1" customFormat="1" x14ac:dyDescent="0.25">
      <c r="B567" s="7"/>
      <c r="G567" s="20"/>
    </row>
    <row r="568" spans="2:7" s="1" customFormat="1" x14ac:dyDescent="0.25">
      <c r="B568" s="7"/>
      <c r="G568" s="20"/>
    </row>
    <row r="569" spans="2:7" s="1" customFormat="1" x14ac:dyDescent="0.25">
      <c r="B569" s="7"/>
      <c r="G569" s="20"/>
    </row>
    <row r="570" spans="2:7" s="1" customFormat="1" x14ac:dyDescent="0.25">
      <c r="B570" s="7"/>
      <c r="G570" s="20"/>
    </row>
    <row r="571" spans="2:7" s="1" customFormat="1" x14ac:dyDescent="0.25">
      <c r="B571" s="7"/>
      <c r="G571" s="20"/>
    </row>
    <row r="572" spans="2:7" s="1" customFormat="1" x14ac:dyDescent="0.25">
      <c r="B572" s="7"/>
      <c r="G572" s="20"/>
    </row>
    <row r="573" spans="2:7" s="1" customFormat="1" x14ac:dyDescent="0.25">
      <c r="B573" s="7"/>
      <c r="G573" s="20"/>
    </row>
    <row r="574" spans="2:7" s="1" customFormat="1" x14ac:dyDescent="0.25">
      <c r="B574" s="7"/>
      <c r="G574" s="20"/>
    </row>
    <row r="575" spans="2:7" s="1" customFormat="1" x14ac:dyDescent="0.25">
      <c r="B575" s="7"/>
      <c r="G575" s="20"/>
    </row>
    <row r="576" spans="2:7" s="1" customFormat="1" x14ac:dyDescent="0.25">
      <c r="B576" s="7"/>
      <c r="G576" s="20"/>
    </row>
    <row r="577" spans="2:7" s="1" customFormat="1" x14ac:dyDescent="0.25">
      <c r="B577" s="7"/>
      <c r="G577" s="20"/>
    </row>
    <row r="578" spans="2:7" s="1" customFormat="1" x14ac:dyDescent="0.25">
      <c r="B578" s="7"/>
      <c r="G578" s="20"/>
    </row>
    <row r="579" spans="2:7" s="1" customFormat="1" x14ac:dyDescent="0.25">
      <c r="B579" s="7"/>
      <c r="G579" s="20"/>
    </row>
    <row r="580" spans="2:7" s="1" customFormat="1" x14ac:dyDescent="0.25">
      <c r="B580" s="7"/>
      <c r="G580" s="20"/>
    </row>
    <row r="581" spans="2:7" s="1" customFormat="1" x14ac:dyDescent="0.25">
      <c r="B581" s="7"/>
      <c r="G581" s="20"/>
    </row>
    <row r="582" spans="2:7" s="1" customFormat="1" x14ac:dyDescent="0.25">
      <c r="B582" s="7"/>
      <c r="G582" s="20"/>
    </row>
    <row r="583" spans="2:7" s="1" customFormat="1" x14ac:dyDescent="0.25">
      <c r="B583" s="7"/>
      <c r="G583" s="20"/>
    </row>
    <row r="584" spans="2:7" s="1" customFormat="1" x14ac:dyDescent="0.25">
      <c r="B584" s="7"/>
      <c r="G584" s="20"/>
    </row>
    <row r="585" spans="2:7" s="1" customFormat="1" x14ac:dyDescent="0.25">
      <c r="B585" s="7"/>
      <c r="G585" s="20"/>
    </row>
    <row r="586" spans="2:7" s="1" customFormat="1" x14ac:dyDescent="0.25">
      <c r="B586" s="7"/>
      <c r="G586" s="20"/>
    </row>
    <row r="587" spans="2:7" s="1" customFormat="1" x14ac:dyDescent="0.25">
      <c r="B587" s="7"/>
      <c r="G587" s="20"/>
    </row>
    <row r="588" spans="2:7" s="1" customFormat="1" x14ac:dyDescent="0.25">
      <c r="B588" s="7"/>
      <c r="G588" s="20"/>
    </row>
    <row r="589" spans="2:7" s="1" customFormat="1" x14ac:dyDescent="0.25">
      <c r="B589" s="7"/>
      <c r="G589" s="20"/>
    </row>
    <row r="590" spans="2:7" s="1" customFormat="1" x14ac:dyDescent="0.25">
      <c r="B590" s="7"/>
      <c r="G590" s="20"/>
    </row>
    <row r="591" spans="2:7" s="1" customFormat="1" x14ac:dyDescent="0.25">
      <c r="B591" s="7"/>
      <c r="G591" s="20"/>
    </row>
    <row r="592" spans="2:7" s="1" customFormat="1" x14ac:dyDescent="0.25">
      <c r="B592" s="7"/>
      <c r="G592" s="20"/>
    </row>
    <row r="593" spans="2:7" s="1" customFormat="1" x14ac:dyDescent="0.25">
      <c r="B593" s="7"/>
      <c r="G593" s="20"/>
    </row>
    <row r="594" spans="2:7" s="1" customFormat="1" x14ac:dyDescent="0.25">
      <c r="B594" s="7"/>
      <c r="G594" s="20"/>
    </row>
    <row r="595" spans="2:7" s="1" customFormat="1" x14ac:dyDescent="0.25">
      <c r="B595" s="7"/>
      <c r="G595" s="20"/>
    </row>
    <row r="596" spans="2:7" s="1" customFormat="1" x14ac:dyDescent="0.25">
      <c r="B596" s="7"/>
      <c r="G596" s="20"/>
    </row>
    <row r="597" spans="2:7" s="1" customFormat="1" x14ac:dyDescent="0.25">
      <c r="B597" s="7"/>
      <c r="G597" s="20"/>
    </row>
    <row r="598" spans="2:7" s="1" customFormat="1" x14ac:dyDescent="0.25">
      <c r="B598" s="7"/>
      <c r="G598" s="20"/>
    </row>
    <row r="599" spans="2:7" s="1" customFormat="1" x14ac:dyDescent="0.25">
      <c r="B599" s="7"/>
      <c r="G599" s="20"/>
    </row>
    <row r="600" spans="2:7" s="1" customFormat="1" x14ac:dyDescent="0.25">
      <c r="B600" s="7"/>
      <c r="G600" s="20"/>
    </row>
    <row r="601" spans="2:7" s="1" customFormat="1" x14ac:dyDescent="0.25">
      <c r="B601" s="7"/>
      <c r="G601" s="20"/>
    </row>
    <row r="602" spans="2:7" s="1" customFormat="1" x14ac:dyDescent="0.25">
      <c r="B602" s="7"/>
      <c r="G602" s="20"/>
    </row>
    <row r="603" spans="2:7" s="1" customFormat="1" x14ac:dyDescent="0.25">
      <c r="B603" s="7"/>
      <c r="G603" s="20"/>
    </row>
    <row r="604" spans="2:7" s="1" customFormat="1" x14ac:dyDescent="0.25">
      <c r="B604" s="7"/>
      <c r="G604" s="20"/>
    </row>
    <row r="605" spans="2:7" s="1" customFormat="1" x14ac:dyDescent="0.25">
      <c r="B605" s="7"/>
      <c r="G605" s="20"/>
    </row>
    <row r="606" spans="2:7" s="1" customFormat="1" x14ac:dyDescent="0.25">
      <c r="B606" s="7"/>
      <c r="G606" s="20"/>
    </row>
    <row r="607" spans="2:7" s="1" customFormat="1" x14ac:dyDescent="0.25">
      <c r="B607" s="7"/>
      <c r="G607" s="20"/>
    </row>
    <row r="608" spans="2:7" s="1" customFormat="1" x14ac:dyDescent="0.25">
      <c r="B608" s="7"/>
      <c r="G608" s="20"/>
    </row>
    <row r="609" spans="2:7" s="1" customFormat="1" x14ac:dyDescent="0.25">
      <c r="B609" s="7"/>
      <c r="G609" s="20"/>
    </row>
    <row r="610" spans="2:7" s="1" customFormat="1" x14ac:dyDescent="0.25">
      <c r="B610" s="7"/>
      <c r="G610" s="20"/>
    </row>
    <row r="611" spans="2:7" s="1" customFormat="1" x14ac:dyDescent="0.25">
      <c r="B611" s="7"/>
      <c r="G611" s="20"/>
    </row>
    <row r="612" spans="2:7" s="1" customFormat="1" x14ac:dyDescent="0.25">
      <c r="B612" s="7"/>
      <c r="G612" s="20"/>
    </row>
    <row r="613" spans="2:7" s="1" customFormat="1" x14ac:dyDescent="0.25">
      <c r="B613" s="7"/>
      <c r="G613" s="20"/>
    </row>
    <row r="614" spans="2:7" s="1" customFormat="1" x14ac:dyDescent="0.25">
      <c r="B614" s="7"/>
      <c r="G614" s="20"/>
    </row>
    <row r="615" spans="2:7" s="1" customFormat="1" x14ac:dyDescent="0.25">
      <c r="B615" s="7"/>
      <c r="G615" s="20"/>
    </row>
    <row r="616" spans="2:7" s="1" customFormat="1" x14ac:dyDescent="0.25">
      <c r="B616" s="7"/>
      <c r="G616" s="20"/>
    </row>
    <row r="617" spans="2:7" s="1" customFormat="1" x14ac:dyDescent="0.25">
      <c r="B617" s="7"/>
      <c r="G617" s="20"/>
    </row>
    <row r="618" spans="2:7" s="1" customFormat="1" x14ac:dyDescent="0.25">
      <c r="B618" s="7"/>
      <c r="G618" s="20"/>
    </row>
    <row r="619" spans="2:7" s="1" customFormat="1" x14ac:dyDescent="0.25">
      <c r="B619" s="7"/>
      <c r="G619" s="20"/>
    </row>
    <row r="620" spans="2:7" s="1" customFormat="1" x14ac:dyDescent="0.25">
      <c r="B620" s="7"/>
      <c r="G620" s="20"/>
    </row>
    <row r="621" spans="2:7" s="1" customFormat="1" x14ac:dyDescent="0.25">
      <c r="B621" s="7"/>
      <c r="G621" s="20"/>
    </row>
    <row r="622" spans="2:7" s="1" customFormat="1" x14ac:dyDescent="0.25">
      <c r="B622" s="7"/>
      <c r="G622" s="20"/>
    </row>
    <row r="623" spans="2:7" s="1" customFormat="1" x14ac:dyDescent="0.25">
      <c r="B623" s="7"/>
      <c r="G623" s="20"/>
    </row>
    <row r="624" spans="2:7" s="1" customFormat="1" x14ac:dyDescent="0.25">
      <c r="B624" s="7"/>
      <c r="G624" s="20"/>
    </row>
    <row r="625" spans="2:7" s="1" customFormat="1" x14ac:dyDescent="0.25">
      <c r="B625" s="7"/>
      <c r="G625" s="20"/>
    </row>
    <row r="626" spans="2:7" s="1" customFormat="1" x14ac:dyDescent="0.25">
      <c r="B626" s="7"/>
      <c r="G626" s="20"/>
    </row>
    <row r="627" spans="2:7" s="1" customFormat="1" x14ac:dyDescent="0.25">
      <c r="B627" s="7"/>
      <c r="G627" s="20"/>
    </row>
    <row r="628" spans="2:7" s="1" customFormat="1" x14ac:dyDescent="0.25">
      <c r="B628" s="7"/>
      <c r="G628" s="20"/>
    </row>
    <row r="629" spans="2:7" s="1" customFormat="1" x14ac:dyDescent="0.25">
      <c r="B629" s="7"/>
      <c r="G629" s="20"/>
    </row>
    <row r="630" spans="2:7" s="1" customFormat="1" x14ac:dyDescent="0.25">
      <c r="B630" s="7"/>
      <c r="G630" s="20"/>
    </row>
    <row r="631" spans="2:7" s="1" customFormat="1" x14ac:dyDescent="0.25">
      <c r="B631" s="7"/>
      <c r="G631" s="20"/>
    </row>
    <row r="632" spans="2:7" s="1" customFormat="1" x14ac:dyDescent="0.25">
      <c r="B632" s="7"/>
      <c r="G632" s="20"/>
    </row>
    <row r="633" spans="2:7" s="1" customFormat="1" x14ac:dyDescent="0.25">
      <c r="B633" s="7"/>
      <c r="G633" s="20"/>
    </row>
    <row r="634" spans="2:7" s="1" customFormat="1" x14ac:dyDescent="0.25">
      <c r="B634" s="7"/>
      <c r="G634" s="20"/>
    </row>
    <row r="635" spans="2:7" s="1" customFormat="1" x14ac:dyDescent="0.25">
      <c r="B635" s="7"/>
      <c r="G635" s="20"/>
    </row>
    <row r="636" spans="2:7" s="1" customFormat="1" x14ac:dyDescent="0.25">
      <c r="B636" s="7"/>
      <c r="G636" s="20"/>
    </row>
    <row r="637" spans="2:7" s="1" customFormat="1" x14ac:dyDescent="0.25">
      <c r="B637" s="7"/>
      <c r="G637" s="20"/>
    </row>
    <row r="638" spans="2:7" s="1" customFormat="1" x14ac:dyDescent="0.25">
      <c r="B638" s="7"/>
      <c r="G638" s="20"/>
    </row>
    <row r="639" spans="2:7" s="1" customFormat="1" x14ac:dyDescent="0.25">
      <c r="B639" s="7"/>
      <c r="G639" s="20"/>
    </row>
    <row r="640" spans="2:7" s="1" customFormat="1" x14ac:dyDescent="0.25">
      <c r="B640" s="7"/>
      <c r="G640" s="20"/>
    </row>
    <row r="641" spans="2:7" s="1" customFormat="1" x14ac:dyDescent="0.25">
      <c r="B641" s="7"/>
      <c r="G641" s="20"/>
    </row>
    <row r="642" spans="2:7" s="1" customFormat="1" x14ac:dyDescent="0.25">
      <c r="B642" s="7"/>
      <c r="G642" s="20"/>
    </row>
    <row r="643" spans="2:7" s="1" customFormat="1" x14ac:dyDescent="0.25">
      <c r="B643" s="7"/>
      <c r="G643" s="20"/>
    </row>
    <row r="644" spans="2:7" s="1" customFormat="1" x14ac:dyDescent="0.25">
      <c r="B644" s="7"/>
      <c r="G644" s="20"/>
    </row>
    <row r="645" spans="2:7" s="1" customFormat="1" x14ac:dyDescent="0.25">
      <c r="B645" s="7"/>
      <c r="G645" s="20"/>
    </row>
    <row r="646" spans="2:7" s="1" customFormat="1" x14ac:dyDescent="0.25">
      <c r="B646" s="7"/>
      <c r="G646" s="20"/>
    </row>
    <row r="647" spans="2:7" s="1" customFormat="1" x14ac:dyDescent="0.25">
      <c r="B647" s="7"/>
      <c r="G647" s="20"/>
    </row>
    <row r="648" spans="2:7" s="1" customFormat="1" x14ac:dyDescent="0.25">
      <c r="B648" s="7"/>
      <c r="G648" s="20"/>
    </row>
    <row r="649" spans="2:7" s="1" customFormat="1" x14ac:dyDescent="0.25">
      <c r="B649" s="7"/>
      <c r="G649" s="20"/>
    </row>
    <row r="650" spans="2:7" s="1" customFormat="1" x14ac:dyDescent="0.25">
      <c r="B650" s="7"/>
      <c r="G650" s="20"/>
    </row>
    <row r="651" spans="2:7" s="1" customFormat="1" x14ac:dyDescent="0.25">
      <c r="B651" s="7"/>
      <c r="G651" s="20"/>
    </row>
    <row r="652" spans="2:7" s="1" customFormat="1" x14ac:dyDescent="0.25">
      <c r="B652" s="7"/>
      <c r="G652" s="20"/>
    </row>
    <row r="653" spans="2:7" s="1" customFormat="1" x14ac:dyDescent="0.25">
      <c r="B653" s="7"/>
      <c r="G653" s="20"/>
    </row>
    <row r="654" spans="2:7" s="1" customFormat="1" x14ac:dyDescent="0.25">
      <c r="B654" s="7"/>
      <c r="G654" s="20"/>
    </row>
    <row r="655" spans="2:7" s="1" customFormat="1" x14ac:dyDescent="0.25">
      <c r="B655" s="7"/>
      <c r="G655" s="20"/>
    </row>
    <row r="656" spans="2:7" s="1" customFormat="1" x14ac:dyDescent="0.25">
      <c r="B656" s="7"/>
      <c r="G656" s="20"/>
    </row>
    <row r="657" spans="2:7" s="1" customFormat="1" x14ac:dyDescent="0.25">
      <c r="B657" s="7"/>
      <c r="G657" s="20"/>
    </row>
    <row r="658" spans="2:7" s="1" customFormat="1" x14ac:dyDescent="0.25">
      <c r="B658" s="7"/>
      <c r="G658" s="20"/>
    </row>
    <row r="659" spans="2:7" s="1" customFormat="1" x14ac:dyDescent="0.25">
      <c r="B659" s="7"/>
      <c r="G659" s="20"/>
    </row>
    <row r="660" spans="2:7" s="1" customFormat="1" x14ac:dyDescent="0.25">
      <c r="B660" s="7"/>
      <c r="G660" s="20"/>
    </row>
    <row r="661" spans="2:7" s="1" customFormat="1" x14ac:dyDescent="0.25">
      <c r="B661" s="7"/>
      <c r="G661" s="20"/>
    </row>
    <row r="662" spans="2:7" s="1" customFormat="1" x14ac:dyDescent="0.25">
      <c r="B662" s="7"/>
      <c r="G662" s="20"/>
    </row>
    <row r="663" spans="2:7" s="1" customFormat="1" x14ac:dyDescent="0.25">
      <c r="B663" s="7"/>
      <c r="G663" s="20"/>
    </row>
    <row r="664" spans="2:7" s="1" customFormat="1" x14ac:dyDescent="0.25">
      <c r="B664" s="7"/>
      <c r="G664" s="20"/>
    </row>
    <row r="665" spans="2:7" s="1" customFormat="1" x14ac:dyDescent="0.25">
      <c r="B665" s="7"/>
      <c r="G665" s="20"/>
    </row>
    <row r="666" spans="2:7" s="1" customFormat="1" x14ac:dyDescent="0.25">
      <c r="B666" s="7"/>
      <c r="G666" s="20"/>
    </row>
    <row r="667" spans="2:7" s="1" customFormat="1" x14ac:dyDescent="0.25">
      <c r="B667" s="7"/>
      <c r="G667" s="20"/>
    </row>
    <row r="668" spans="2:7" s="1" customFormat="1" x14ac:dyDescent="0.25">
      <c r="B668" s="7"/>
      <c r="G668" s="20"/>
    </row>
    <row r="669" spans="2:7" s="1" customFormat="1" x14ac:dyDescent="0.25">
      <c r="B669" s="7"/>
      <c r="G669" s="20"/>
    </row>
    <row r="670" spans="2:7" s="1" customFormat="1" x14ac:dyDescent="0.25">
      <c r="B670" s="7"/>
      <c r="G670" s="20"/>
    </row>
    <row r="671" spans="2:7" s="1" customFormat="1" x14ac:dyDescent="0.25">
      <c r="B671" s="7"/>
      <c r="G671" s="20"/>
    </row>
    <row r="672" spans="2:7" s="1" customFormat="1" x14ac:dyDescent="0.25">
      <c r="B672" s="7"/>
      <c r="G672" s="20"/>
    </row>
    <row r="673" spans="2:7" s="1" customFormat="1" x14ac:dyDescent="0.25">
      <c r="B673" s="7"/>
      <c r="G673" s="20"/>
    </row>
    <row r="674" spans="2:7" s="1" customFormat="1" x14ac:dyDescent="0.25">
      <c r="B674" s="7"/>
      <c r="G674" s="20"/>
    </row>
    <row r="675" spans="2:7" s="1" customFormat="1" x14ac:dyDescent="0.25">
      <c r="B675" s="7"/>
      <c r="G675" s="20"/>
    </row>
    <row r="676" spans="2:7" s="1" customFormat="1" x14ac:dyDescent="0.25">
      <c r="B676" s="7"/>
      <c r="G676" s="20"/>
    </row>
    <row r="677" spans="2:7" s="1" customFormat="1" x14ac:dyDescent="0.25">
      <c r="B677" s="7"/>
      <c r="G677" s="20"/>
    </row>
    <row r="678" spans="2:7" s="1" customFormat="1" x14ac:dyDescent="0.25">
      <c r="B678" s="7"/>
      <c r="G678" s="20"/>
    </row>
    <row r="679" spans="2:7" s="1" customFormat="1" x14ac:dyDescent="0.25">
      <c r="B679" s="7"/>
      <c r="G679" s="20"/>
    </row>
    <row r="680" spans="2:7" s="1" customFormat="1" x14ac:dyDescent="0.25">
      <c r="B680" s="7"/>
      <c r="G680" s="20"/>
    </row>
    <row r="681" spans="2:7" s="1" customFormat="1" x14ac:dyDescent="0.25">
      <c r="B681" s="7"/>
      <c r="G681" s="20"/>
    </row>
    <row r="682" spans="2:7" s="1" customFormat="1" x14ac:dyDescent="0.25">
      <c r="B682" s="7"/>
      <c r="G682" s="20"/>
    </row>
    <row r="683" spans="2:7" s="1" customFormat="1" x14ac:dyDescent="0.25">
      <c r="B683" s="7"/>
      <c r="G683" s="20"/>
    </row>
    <row r="684" spans="2:7" s="1" customFormat="1" x14ac:dyDescent="0.25">
      <c r="B684" s="7"/>
      <c r="G684" s="20"/>
    </row>
    <row r="685" spans="2:7" s="1" customFormat="1" x14ac:dyDescent="0.25">
      <c r="B685" s="7"/>
      <c r="G685" s="20"/>
    </row>
    <row r="686" spans="2:7" s="1" customFormat="1" x14ac:dyDescent="0.25">
      <c r="B686" s="7"/>
      <c r="G686" s="20"/>
    </row>
    <row r="687" spans="2:7" s="1" customFormat="1" x14ac:dyDescent="0.25">
      <c r="B687" s="7"/>
      <c r="G687" s="20"/>
    </row>
    <row r="688" spans="2:7" s="1" customFormat="1" x14ac:dyDescent="0.25">
      <c r="B688" s="7"/>
      <c r="G688" s="20"/>
    </row>
    <row r="689" spans="2:7" s="1" customFormat="1" x14ac:dyDescent="0.25">
      <c r="B689" s="7"/>
      <c r="G689" s="20"/>
    </row>
    <row r="690" spans="2:7" s="1" customFormat="1" x14ac:dyDescent="0.25">
      <c r="B690" s="7"/>
      <c r="G690" s="20"/>
    </row>
    <row r="691" spans="2:7" s="1" customFormat="1" x14ac:dyDescent="0.25">
      <c r="B691" s="7"/>
      <c r="G691" s="20"/>
    </row>
    <row r="692" spans="2:7" s="1" customFormat="1" x14ac:dyDescent="0.25">
      <c r="B692" s="7"/>
      <c r="G692" s="20"/>
    </row>
    <row r="693" spans="2:7" s="1" customFormat="1" x14ac:dyDescent="0.25">
      <c r="B693" s="7"/>
      <c r="G693" s="20"/>
    </row>
    <row r="694" spans="2:7" s="1" customFormat="1" x14ac:dyDescent="0.25">
      <c r="B694" s="7"/>
      <c r="G694" s="20"/>
    </row>
    <row r="695" spans="2:7" s="1" customFormat="1" x14ac:dyDescent="0.25">
      <c r="B695" s="7"/>
      <c r="G695" s="20"/>
    </row>
    <row r="696" spans="2:7" s="1" customFormat="1" x14ac:dyDescent="0.25">
      <c r="B696" s="7"/>
      <c r="G696" s="20"/>
    </row>
    <row r="697" spans="2:7" s="1" customFormat="1" x14ac:dyDescent="0.25">
      <c r="B697" s="7"/>
      <c r="G697" s="20"/>
    </row>
    <row r="698" spans="2:7" s="1" customFormat="1" x14ac:dyDescent="0.25">
      <c r="B698" s="7"/>
      <c r="G698" s="20"/>
    </row>
    <row r="699" spans="2:7" s="1" customFormat="1" x14ac:dyDescent="0.25">
      <c r="B699" s="7"/>
      <c r="G699" s="20"/>
    </row>
    <row r="700" spans="2:7" s="1" customFormat="1" x14ac:dyDescent="0.25">
      <c r="B700" s="7"/>
      <c r="G700" s="20"/>
    </row>
    <row r="701" spans="2:7" s="1" customFormat="1" x14ac:dyDescent="0.25">
      <c r="B701" s="7"/>
      <c r="G701" s="20"/>
    </row>
    <row r="702" spans="2:7" s="1" customFormat="1" x14ac:dyDescent="0.25">
      <c r="B702" s="7"/>
      <c r="G702" s="20"/>
    </row>
    <row r="703" spans="2:7" s="1" customFormat="1" x14ac:dyDescent="0.25">
      <c r="B703" s="7"/>
      <c r="G703" s="20"/>
    </row>
    <row r="704" spans="2:7" s="1" customFormat="1" x14ac:dyDescent="0.25">
      <c r="B704" s="7"/>
      <c r="G704" s="20"/>
    </row>
    <row r="705" spans="2:7" s="1" customFormat="1" x14ac:dyDescent="0.25">
      <c r="B705" s="7"/>
      <c r="G705" s="20"/>
    </row>
    <row r="706" spans="2:7" s="1" customFormat="1" x14ac:dyDescent="0.25">
      <c r="B706" s="7"/>
      <c r="G706" s="20"/>
    </row>
    <row r="707" spans="2:7" s="1" customFormat="1" x14ac:dyDescent="0.25">
      <c r="B707" s="7"/>
      <c r="G707" s="20"/>
    </row>
    <row r="708" spans="2:7" s="1" customFormat="1" x14ac:dyDescent="0.25">
      <c r="B708" s="7"/>
      <c r="G708" s="20"/>
    </row>
    <row r="709" spans="2:7" s="1" customFormat="1" x14ac:dyDescent="0.25">
      <c r="B709" s="7"/>
      <c r="G709" s="20"/>
    </row>
    <row r="710" spans="2:7" s="1" customFormat="1" x14ac:dyDescent="0.25">
      <c r="B710" s="7"/>
      <c r="G710" s="20"/>
    </row>
    <row r="711" spans="2:7" s="1" customFormat="1" x14ac:dyDescent="0.25">
      <c r="B711" s="7"/>
      <c r="G711" s="20"/>
    </row>
    <row r="712" spans="2:7" s="1" customFormat="1" x14ac:dyDescent="0.25">
      <c r="B712" s="7"/>
      <c r="G712" s="20"/>
    </row>
    <row r="713" spans="2:7" s="1" customFormat="1" x14ac:dyDescent="0.25">
      <c r="B713" s="7"/>
      <c r="G713" s="20"/>
    </row>
    <row r="714" spans="2:7" s="1" customFormat="1" x14ac:dyDescent="0.25">
      <c r="B714" s="7"/>
      <c r="G714" s="20"/>
    </row>
    <row r="715" spans="2:7" s="1" customFormat="1" x14ac:dyDescent="0.25">
      <c r="B715" s="7"/>
      <c r="G715" s="20"/>
    </row>
    <row r="716" spans="2:7" s="1" customFormat="1" x14ac:dyDescent="0.25">
      <c r="B716" s="7"/>
      <c r="G716" s="20"/>
    </row>
    <row r="717" spans="2:7" s="1" customFormat="1" x14ac:dyDescent="0.25">
      <c r="B717" s="7"/>
      <c r="G717" s="20"/>
    </row>
    <row r="718" spans="2:7" s="1" customFormat="1" x14ac:dyDescent="0.25">
      <c r="B718" s="7"/>
      <c r="G718" s="20"/>
    </row>
    <row r="719" spans="2:7" s="1" customFormat="1" x14ac:dyDescent="0.25">
      <c r="B719" s="7"/>
      <c r="G719" s="20"/>
    </row>
    <row r="720" spans="2:7" s="1" customFormat="1" x14ac:dyDescent="0.25">
      <c r="B720" s="7"/>
      <c r="G720" s="20"/>
    </row>
    <row r="721" spans="2:7" s="1" customFormat="1" x14ac:dyDescent="0.25">
      <c r="B721" s="7"/>
      <c r="G721" s="20"/>
    </row>
    <row r="722" spans="2:7" s="1" customFormat="1" x14ac:dyDescent="0.25">
      <c r="B722" s="7"/>
      <c r="G722" s="20"/>
    </row>
    <row r="723" spans="2:7" s="1" customFormat="1" x14ac:dyDescent="0.25">
      <c r="B723" s="7"/>
      <c r="G723" s="20"/>
    </row>
    <row r="724" spans="2:7" s="1" customFormat="1" x14ac:dyDescent="0.25">
      <c r="B724" s="7"/>
      <c r="G724" s="20"/>
    </row>
    <row r="725" spans="2:7" s="1" customFormat="1" x14ac:dyDescent="0.25">
      <c r="B725" s="7"/>
      <c r="G725" s="20"/>
    </row>
    <row r="726" spans="2:7" s="1" customFormat="1" x14ac:dyDescent="0.25">
      <c r="B726" s="7"/>
      <c r="G726" s="20"/>
    </row>
    <row r="727" spans="2:7" s="1" customFormat="1" x14ac:dyDescent="0.25">
      <c r="B727" s="7"/>
      <c r="G727" s="20"/>
    </row>
    <row r="728" spans="2:7" s="1" customFormat="1" x14ac:dyDescent="0.25">
      <c r="B728" s="7"/>
      <c r="G728" s="20"/>
    </row>
    <row r="729" spans="2:7" s="1" customFormat="1" x14ac:dyDescent="0.25">
      <c r="B729" s="7"/>
      <c r="G729" s="20"/>
    </row>
    <row r="730" spans="2:7" s="1" customFormat="1" x14ac:dyDescent="0.25">
      <c r="B730" s="7"/>
      <c r="G730" s="20"/>
    </row>
    <row r="731" spans="2:7" s="1" customFormat="1" x14ac:dyDescent="0.25">
      <c r="B731" s="7"/>
      <c r="G731" s="20"/>
    </row>
    <row r="732" spans="2:7" s="1" customFormat="1" x14ac:dyDescent="0.25">
      <c r="B732" s="7"/>
      <c r="G732" s="20"/>
    </row>
    <row r="733" spans="2:7" s="1" customFormat="1" x14ac:dyDescent="0.25">
      <c r="B733" s="7"/>
      <c r="G733" s="20"/>
    </row>
    <row r="734" spans="2:7" s="1" customFormat="1" x14ac:dyDescent="0.25">
      <c r="B734" s="7"/>
      <c r="G734" s="20"/>
    </row>
    <row r="735" spans="2:7" s="1" customFormat="1" x14ac:dyDescent="0.25">
      <c r="B735" s="7"/>
      <c r="G735" s="20"/>
    </row>
    <row r="736" spans="2:7" s="1" customFormat="1" x14ac:dyDescent="0.25">
      <c r="B736" s="7"/>
      <c r="G736" s="20"/>
    </row>
    <row r="737" spans="2:7" s="1" customFormat="1" x14ac:dyDescent="0.25">
      <c r="B737" s="7"/>
      <c r="G737" s="20"/>
    </row>
    <row r="738" spans="2:7" s="1" customFormat="1" x14ac:dyDescent="0.25">
      <c r="B738" s="7"/>
      <c r="G738" s="20"/>
    </row>
    <row r="739" spans="2:7" s="1" customFormat="1" x14ac:dyDescent="0.25">
      <c r="B739" s="7"/>
      <c r="G739" s="20"/>
    </row>
    <row r="740" spans="2:7" s="1" customFormat="1" x14ac:dyDescent="0.25">
      <c r="B740" s="7"/>
      <c r="G740" s="20"/>
    </row>
    <row r="741" spans="2:7" s="1" customFormat="1" x14ac:dyDescent="0.25">
      <c r="B741" s="7"/>
      <c r="G741" s="20"/>
    </row>
    <row r="742" spans="2:7" s="1" customFormat="1" x14ac:dyDescent="0.25">
      <c r="B742" s="7"/>
      <c r="G742" s="20"/>
    </row>
    <row r="743" spans="2:7" s="1" customFormat="1" x14ac:dyDescent="0.25">
      <c r="B743" s="7"/>
      <c r="G743" s="20"/>
    </row>
    <row r="744" spans="2:7" s="1" customFormat="1" x14ac:dyDescent="0.25">
      <c r="B744" s="7"/>
      <c r="G744" s="20"/>
    </row>
    <row r="745" spans="2:7" s="1" customFormat="1" x14ac:dyDescent="0.25">
      <c r="B745" s="7"/>
      <c r="G745" s="20"/>
    </row>
    <row r="746" spans="2:7" s="1" customFormat="1" x14ac:dyDescent="0.25">
      <c r="B746" s="7"/>
      <c r="G746" s="20"/>
    </row>
    <row r="747" spans="2:7" s="1" customFormat="1" x14ac:dyDescent="0.25">
      <c r="B747" s="7"/>
      <c r="G747" s="20"/>
    </row>
    <row r="748" spans="2:7" s="1" customFormat="1" x14ac:dyDescent="0.25">
      <c r="B748" s="7"/>
      <c r="G748" s="20"/>
    </row>
    <row r="749" spans="2:7" s="1" customFormat="1" x14ac:dyDescent="0.25">
      <c r="B749" s="7"/>
      <c r="G749" s="20"/>
    </row>
    <row r="750" spans="2:7" s="1" customFormat="1" x14ac:dyDescent="0.25">
      <c r="B750" s="7"/>
      <c r="G750" s="20"/>
    </row>
    <row r="751" spans="2:7" s="1" customFormat="1" x14ac:dyDescent="0.25">
      <c r="B751" s="7"/>
      <c r="G751" s="20"/>
    </row>
    <row r="752" spans="2:7" s="1" customFormat="1" x14ac:dyDescent="0.25">
      <c r="B752" s="7"/>
      <c r="G752" s="20"/>
    </row>
    <row r="753" spans="2:7" s="1" customFormat="1" x14ac:dyDescent="0.25">
      <c r="B753" s="7"/>
      <c r="G753" s="20"/>
    </row>
    <row r="754" spans="2:7" s="1" customFormat="1" x14ac:dyDescent="0.25">
      <c r="B754" s="7"/>
      <c r="G754" s="20"/>
    </row>
    <row r="755" spans="2:7" s="1" customFormat="1" x14ac:dyDescent="0.25">
      <c r="B755" s="7"/>
      <c r="G755" s="20"/>
    </row>
    <row r="756" spans="2:7" s="1" customFormat="1" x14ac:dyDescent="0.25">
      <c r="B756" s="7"/>
      <c r="G756" s="20"/>
    </row>
    <row r="757" spans="2:7" s="1" customFormat="1" x14ac:dyDescent="0.25">
      <c r="B757" s="7"/>
      <c r="G757" s="20"/>
    </row>
    <row r="758" spans="2:7" s="1" customFormat="1" x14ac:dyDescent="0.25">
      <c r="B758" s="7"/>
      <c r="G758" s="20"/>
    </row>
    <row r="759" spans="2:7" s="1" customFormat="1" x14ac:dyDescent="0.25">
      <c r="B759" s="7"/>
      <c r="G759" s="20"/>
    </row>
    <row r="760" spans="2:7" s="1" customFormat="1" x14ac:dyDescent="0.25">
      <c r="B760" s="7"/>
      <c r="G760" s="20"/>
    </row>
    <row r="761" spans="2:7" s="1" customFormat="1" x14ac:dyDescent="0.25">
      <c r="B761" s="7"/>
      <c r="G761" s="20"/>
    </row>
    <row r="762" spans="2:7" s="1" customFormat="1" x14ac:dyDescent="0.25">
      <c r="B762" s="7"/>
      <c r="G762" s="20"/>
    </row>
    <row r="763" spans="2:7" s="1" customFormat="1" x14ac:dyDescent="0.25">
      <c r="B763" s="7"/>
      <c r="G763" s="20"/>
    </row>
    <row r="764" spans="2:7" s="1" customFormat="1" x14ac:dyDescent="0.25">
      <c r="B764" s="7"/>
      <c r="G764" s="20"/>
    </row>
    <row r="765" spans="2:7" s="1" customFormat="1" x14ac:dyDescent="0.25">
      <c r="B765" s="7"/>
      <c r="G765" s="20"/>
    </row>
    <row r="766" spans="2:7" s="1" customFormat="1" x14ac:dyDescent="0.25">
      <c r="B766" s="7"/>
      <c r="G766" s="20"/>
    </row>
    <row r="767" spans="2:7" s="1" customFormat="1" x14ac:dyDescent="0.25">
      <c r="B767" s="7"/>
      <c r="G767" s="20"/>
    </row>
    <row r="768" spans="2:7" s="1" customFormat="1" x14ac:dyDescent="0.25">
      <c r="B768" s="7"/>
      <c r="G768" s="20"/>
    </row>
    <row r="769" spans="2:7" s="1" customFormat="1" x14ac:dyDescent="0.25">
      <c r="B769" s="7"/>
      <c r="G769" s="20"/>
    </row>
    <row r="770" spans="2:7" s="1" customFormat="1" x14ac:dyDescent="0.25">
      <c r="B770" s="7"/>
      <c r="G770" s="20"/>
    </row>
    <row r="771" spans="2:7" s="1" customFormat="1" x14ac:dyDescent="0.25">
      <c r="B771" s="7"/>
      <c r="G771" s="20"/>
    </row>
    <row r="772" spans="2:7" s="1" customFormat="1" x14ac:dyDescent="0.25">
      <c r="B772" s="7"/>
      <c r="G772" s="20"/>
    </row>
    <row r="773" spans="2:7" s="1" customFormat="1" x14ac:dyDescent="0.25">
      <c r="B773" s="7"/>
      <c r="G773" s="20"/>
    </row>
    <row r="774" spans="2:7" s="1" customFormat="1" x14ac:dyDescent="0.25">
      <c r="B774" s="7"/>
      <c r="G774" s="20"/>
    </row>
    <row r="775" spans="2:7" s="1" customFormat="1" x14ac:dyDescent="0.25">
      <c r="B775" s="7"/>
      <c r="G775" s="20"/>
    </row>
    <row r="776" spans="2:7" s="1" customFormat="1" x14ac:dyDescent="0.25">
      <c r="B776" s="7"/>
      <c r="G776" s="20"/>
    </row>
    <row r="777" spans="2:7" s="1" customFormat="1" x14ac:dyDescent="0.25">
      <c r="B777" s="7"/>
      <c r="G777" s="20"/>
    </row>
    <row r="778" spans="2:7" s="1" customFormat="1" x14ac:dyDescent="0.25">
      <c r="B778" s="7"/>
      <c r="G778" s="20"/>
    </row>
    <row r="779" spans="2:7" s="1" customFormat="1" x14ac:dyDescent="0.25">
      <c r="B779" s="7"/>
      <c r="G779" s="20"/>
    </row>
    <row r="780" spans="2:7" s="1" customFormat="1" x14ac:dyDescent="0.25">
      <c r="B780" s="7"/>
      <c r="G780" s="20"/>
    </row>
    <row r="781" spans="2:7" s="1" customFormat="1" x14ac:dyDescent="0.25">
      <c r="B781" s="7"/>
      <c r="G781" s="20"/>
    </row>
    <row r="782" spans="2:7" s="1" customFormat="1" x14ac:dyDescent="0.25">
      <c r="B782" s="7"/>
      <c r="G782" s="20"/>
    </row>
    <row r="783" spans="2:7" s="1" customFormat="1" x14ac:dyDescent="0.25">
      <c r="B783" s="7"/>
      <c r="G783" s="20"/>
    </row>
    <row r="784" spans="2:7" s="1" customFormat="1" x14ac:dyDescent="0.25">
      <c r="B784" s="7"/>
      <c r="G784" s="20"/>
    </row>
    <row r="785" spans="2:7" s="1" customFormat="1" x14ac:dyDescent="0.25">
      <c r="B785" s="7"/>
      <c r="G785" s="20"/>
    </row>
    <row r="786" spans="2:7" s="1" customFormat="1" x14ac:dyDescent="0.25">
      <c r="B786" s="7"/>
      <c r="G786" s="20"/>
    </row>
    <row r="787" spans="2:7" s="1" customFormat="1" x14ac:dyDescent="0.25">
      <c r="B787" s="7"/>
      <c r="G787" s="20"/>
    </row>
    <row r="788" spans="2:7" s="1" customFormat="1" x14ac:dyDescent="0.25">
      <c r="B788" s="7"/>
      <c r="G788" s="20"/>
    </row>
    <row r="789" spans="2:7" s="1" customFormat="1" x14ac:dyDescent="0.25">
      <c r="B789" s="7"/>
      <c r="G789" s="20"/>
    </row>
    <row r="790" spans="2:7" s="1" customFormat="1" x14ac:dyDescent="0.25">
      <c r="B790" s="7"/>
      <c r="G790" s="20"/>
    </row>
    <row r="791" spans="2:7" s="1" customFormat="1" x14ac:dyDescent="0.25">
      <c r="B791" s="7"/>
      <c r="G791" s="20"/>
    </row>
    <row r="792" spans="2:7" s="1" customFormat="1" x14ac:dyDescent="0.25">
      <c r="B792" s="7"/>
      <c r="G792" s="20"/>
    </row>
    <row r="793" spans="2:7" s="1" customFormat="1" x14ac:dyDescent="0.25">
      <c r="B793" s="7"/>
      <c r="G793" s="20"/>
    </row>
    <row r="794" spans="2:7" s="1" customFormat="1" x14ac:dyDescent="0.25">
      <c r="B794" s="7"/>
      <c r="G794" s="20"/>
    </row>
    <row r="795" spans="2:7" s="1" customFormat="1" x14ac:dyDescent="0.25">
      <c r="B795" s="7"/>
      <c r="G795" s="20"/>
    </row>
    <row r="796" spans="2:7" s="1" customFormat="1" x14ac:dyDescent="0.25">
      <c r="B796" s="7"/>
      <c r="G796" s="20"/>
    </row>
    <row r="797" spans="2:7" s="1" customFormat="1" x14ac:dyDescent="0.25">
      <c r="B797" s="7"/>
      <c r="G797" s="20"/>
    </row>
    <row r="798" spans="2:7" s="1" customFormat="1" x14ac:dyDescent="0.25">
      <c r="B798" s="7"/>
      <c r="G798" s="20"/>
    </row>
    <row r="799" spans="2:7" s="1" customFormat="1" x14ac:dyDescent="0.25">
      <c r="B799" s="7"/>
      <c r="G799" s="20"/>
    </row>
    <row r="800" spans="2:7" s="1" customFormat="1" x14ac:dyDescent="0.25">
      <c r="B800" s="7"/>
      <c r="G800" s="20"/>
    </row>
    <row r="801" spans="2:7" s="1" customFormat="1" x14ac:dyDescent="0.25">
      <c r="B801" s="7"/>
      <c r="G801" s="20"/>
    </row>
    <row r="802" spans="2:7" s="1" customFormat="1" x14ac:dyDescent="0.25">
      <c r="B802" s="7"/>
      <c r="G802" s="20"/>
    </row>
    <row r="803" spans="2:7" s="1" customFormat="1" x14ac:dyDescent="0.25">
      <c r="B803" s="7"/>
      <c r="G803" s="20"/>
    </row>
    <row r="804" spans="2:7" s="1" customFormat="1" x14ac:dyDescent="0.25">
      <c r="B804" s="7"/>
      <c r="G804" s="20"/>
    </row>
    <row r="805" spans="2:7" s="1" customFormat="1" x14ac:dyDescent="0.25">
      <c r="B805" s="7"/>
      <c r="G805" s="20"/>
    </row>
    <row r="806" spans="2:7" s="1" customFormat="1" x14ac:dyDescent="0.25">
      <c r="B806" s="7"/>
      <c r="G806" s="20"/>
    </row>
    <row r="807" spans="2:7" s="1" customFormat="1" x14ac:dyDescent="0.25">
      <c r="B807" s="7"/>
      <c r="G807" s="20"/>
    </row>
    <row r="808" spans="2:7" s="1" customFormat="1" x14ac:dyDescent="0.25">
      <c r="B808" s="7"/>
      <c r="G808" s="20"/>
    </row>
    <row r="809" spans="2:7" s="1" customFormat="1" x14ac:dyDescent="0.25">
      <c r="B809" s="7"/>
      <c r="G809" s="20"/>
    </row>
    <row r="810" spans="2:7" s="1" customFormat="1" x14ac:dyDescent="0.25">
      <c r="B810" s="7"/>
      <c r="G810" s="20"/>
    </row>
    <row r="811" spans="2:7" s="1" customFormat="1" x14ac:dyDescent="0.25">
      <c r="B811" s="7"/>
      <c r="G811" s="20"/>
    </row>
    <row r="812" spans="2:7" s="1" customFormat="1" x14ac:dyDescent="0.25">
      <c r="B812" s="7"/>
      <c r="G812" s="20"/>
    </row>
    <row r="813" spans="2:7" s="1" customFormat="1" x14ac:dyDescent="0.25">
      <c r="B813" s="7"/>
      <c r="G813" s="20"/>
    </row>
    <row r="814" spans="2:7" s="1" customFormat="1" x14ac:dyDescent="0.25">
      <c r="B814" s="7"/>
      <c r="G814" s="20"/>
    </row>
    <row r="815" spans="2:7" s="1" customFormat="1" x14ac:dyDescent="0.25">
      <c r="B815" s="7"/>
      <c r="G815" s="20"/>
    </row>
    <row r="816" spans="2:7" s="1" customFormat="1" x14ac:dyDescent="0.25">
      <c r="B816" s="7"/>
      <c r="G816" s="20"/>
    </row>
    <row r="817" spans="2:7" s="1" customFormat="1" x14ac:dyDescent="0.25">
      <c r="B817" s="7"/>
      <c r="G817" s="20"/>
    </row>
    <row r="818" spans="2:7" s="1" customFormat="1" x14ac:dyDescent="0.25">
      <c r="B818" s="7"/>
      <c r="G818" s="20"/>
    </row>
    <row r="819" spans="2:7" s="1" customFormat="1" x14ac:dyDescent="0.25">
      <c r="B819" s="7"/>
      <c r="G819" s="20"/>
    </row>
    <row r="820" spans="2:7" s="1" customFormat="1" x14ac:dyDescent="0.25">
      <c r="B820" s="7"/>
      <c r="G820" s="20"/>
    </row>
    <row r="821" spans="2:7" s="1" customFormat="1" x14ac:dyDescent="0.25">
      <c r="B821" s="7"/>
      <c r="G821" s="20"/>
    </row>
    <row r="822" spans="2:7" s="1" customFormat="1" x14ac:dyDescent="0.25">
      <c r="B822" s="7"/>
      <c r="G822" s="20"/>
    </row>
    <row r="823" spans="2:7" s="1" customFormat="1" x14ac:dyDescent="0.25">
      <c r="B823" s="7"/>
      <c r="G823" s="20"/>
    </row>
    <row r="824" spans="2:7" s="1" customFormat="1" x14ac:dyDescent="0.25">
      <c r="B824" s="7"/>
      <c r="G824" s="20"/>
    </row>
    <row r="825" spans="2:7" s="1" customFormat="1" x14ac:dyDescent="0.25">
      <c r="B825" s="7"/>
      <c r="G825" s="20"/>
    </row>
    <row r="826" spans="2:7" s="1" customFormat="1" x14ac:dyDescent="0.25">
      <c r="B826" s="7"/>
      <c r="G826" s="20"/>
    </row>
    <row r="827" spans="2:7" s="1" customFormat="1" x14ac:dyDescent="0.25">
      <c r="B827" s="7"/>
      <c r="G827" s="20"/>
    </row>
    <row r="828" spans="2:7" s="1" customFormat="1" x14ac:dyDescent="0.25">
      <c r="B828" s="7"/>
      <c r="G828" s="20"/>
    </row>
    <row r="829" spans="2:7" s="1" customFormat="1" x14ac:dyDescent="0.25">
      <c r="B829" s="7"/>
      <c r="G829" s="20"/>
    </row>
    <row r="830" spans="2:7" s="1" customFormat="1" x14ac:dyDescent="0.25">
      <c r="B830" s="7"/>
      <c r="G830" s="20"/>
    </row>
    <row r="831" spans="2:7" s="1" customFormat="1" x14ac:dyDescent="0.25">
      <c r="B831" s="7"/>
      <c r="G831" s="20"/>
    </row>
    <row r="832" spans="2:7" s="1" customFormat="1" x14ac:dyDescent="0.25">
      <c r="B832" s="7"/>
      <c r="G832" s="20"/>
    </row>
    <row r="833" spans="2:7" s="1" customFormat="1" x14ac:dyDescent="0.25">
      <c r="B833" s="7"/>
      <c r="G833" s="20"/>
    </row>
    <row r="834" spans="2:7" s="1" customFormat="1" x14ac:dyDescent="0.25">
      <c r="B834" s="7"/>
      <c r="G834" s="20"/>
    </row>
    <row r="835" spans="2:7" s="1" customFormat="1" x14ac:dyDescent="0.25">
      <c r="B835" s="7"/>
      <c r="G835" s="20"/>
    </row>
    <row r="836" spans="2:7" s="1" customFormat="1" x14ac:dyDescent="0.25">
      <c r="B836" s="7"/>
      <c r="G836" s="20"/>
    </row>
    <row r="837" spans="2:7" s="1" customFormat="1" x14ac:dyDescent="0.25">
      <c r="B837" s="7"/>
      <c r="G837" s="20"/>
    </row>
    <row r="838" spans="2:7" s="1" customFormat="1" x14ac:dyDescent="0.25">
      <c r="B838" s="7"/>
      <c r="G838" s="20"/>
    </row>
    <row r="839" spans="2:7" s="1" customFormat="1" x14ac:dyDescent="0.25">
      <c r="B839" s="7"/>
      <c r="G839" s="20"/>
    </row>
    <row r="840" spans="2:7" s="1" customFormat="1" x14ac:dyDescent="0.25">
      <c r="B840" s="7"/>
      <c r="G840" s="20"/>
    </row>
    <row r="841" spans="2:7" s="1" customFormat="1" x14ac:dyDescent="0.25">
      <c r="B841" s="7"/>
      <c r="G841" s="20"/>
    </row>
    <row r="842" spans="2:7" s="1" customFormat="1" x14ac:dyDescent="0.25">
      <c r="B842" s="7"/>
      <c r="G842" s="20"/>
    </row>
    <row r="843" spans="2:7" s="1" customFormat="1" x14ac:dyDescent="0.25">
      <c r="B843" s="7"/>
      <c r="G843" s="20"/>
    </row>
    <row r="844" spans="2:7" s="1" customFormat="1" x14ac:dyDescent="0.25">
      <c r="B844" s="7"/>
      <c r="G844" s="20"/>
    </row>
    <row r="845" spans="2:7" s="1" customFormat="1" x14ac:dyDescent="0.25">
      <c r="B845" s="7"/>
      <c r="G845" s="20"/>
    </row>
    <row r="846" spans="2:7" s="1" customFormat="1" x14ac:dyDescent="0.25">
      <c r="B846" s="7"/>
      <c r="G846" s="20"/>
    </row>
    <row r="847" spans="2:7" s="1" customFormat="1" x14ac:dyDescent="0.25">
      <c r="B847" s="7"/>
      <c r="G847" s="20"/>
    </row>
    <row r="848" spans="2:7" s="1" customFormat="1" x14ac:dyDescent="0.25">
      <c r="B848" s="7"/>
      <c r="G848" s="20"/>
    </row>
    <row r="849" spans="2:7" s="1" customFormat="1" x14ac:dyDescent="0.25">
      <c r="B849" s="7"/>
      <c r="G849" s="20"/>
    </row>
    <row r="850" spans="2:7" s="1" customFormat="1" x14ac:dyDescent="0.25">
      <c r="B850" s="7"/>
      <c r="G850" s="20"/>
    </row>
    <row r="851" spans="2:7" s="1" customFormat="1" x14ac:dyDescent="0.25">
      <c r="B851" s="7"/>
      <c r="G851" s="20"/>
    </row>
    <row r="852" spans="2:7" s="1" customFormat="1" x14ac:dyDescent="0.25">
      <c r="B852" s="7"/>
      <c r="G852" s="20"/>
    </row>
    <row r="853" spans="2:7" s="1" customFormat="1" x14ac:dyDescent="0.25">
      <c r="B853" s="7"/>
      <c r="G853" s="20"/>
    </row>
    <row r="854" spans="2:7" s="1" customFormat="1" x14ac:dyDescent="0.25">
      <c r="B854" s="7"/>
      <c r="G854" s="20"/>
    </row>
    <row r="855" spans="2:7" s="1" customFormat="1" x14ac:dyDescent="0.25">
      <c r="B855" s="7"/>
      <c r="G855" s="20"/>
    </row>
    <row r="856" spans="2:7" s="1" customFormat="1" x14ac:dyDescent="0.25">
      <c r="B856" s="7"/>
      <c r="G856" s="20"/>
    </row>
    <row r="857" spans="2:7" s="1" customFormat="1" x14ac:dyDescent="0.25">
      <c r="B857" s="7"/>
      <c r="G857" s="20"/>
    </row>
    <row r="858" spans="2:7" s="1" customFormat="1" x14ac:dyDescent="0.25">
      <c r="B858" s="7"/>
      <c r="G858" s="20"/>
    </row>
    <row r="859" spans="2:7" s="1" customFormat="1" x14ac:dyDescent="0.25">
      <c r="B859" s="7"/>
      <c r="G859" s="20"/>
    </row>
    <row r="860" spans="2:7" s="1" customFormat="1" x14ac:dyDescent="0.25">
      <c r="B860" s="7"/>
      <c r="G860" s="20"/>
    </row>
    <row r="861" spans="2:7" s="1" customFormat="1" x14ac:dyDescent="0.25">
      <c r="B861" s="7"/>
      <c r="G861" s="20"/>
    </row>
    <row r="862" spans="2:7" s="1" customFormat="1" x14ac:dyDescent="0.25">
      <c r="B862" s="7"/>
      <c r="G862" s="20"/>
    </row>
    <row r="863" spans="2:7" s="1" customFormat="1" x14ac:dyDescent="0.25">
      <c r="B863" s="7"/>
      <c r="G863" s="20"/>
    </row>
    <row r="864" spans="2:7" s="1" customFormat="1" x14ac:dyDescent="0.25">
      <c r="B864" s="7"/>
      <c r="G864" s="20"/>
    </row>
    <row r="865" spans="2:7" s="1" customFormat="1" x14ac:dyDescent="0.25">
      <c r="B865" s="7"/>
      <c r="G865" s="20"/>
    </row>
    <row r="866" spans="2:7" s="1" customFormat="1" x14ac:dyDescent="0.25">
      <c r="B866" s="7"/>
      <c r="G866" s="20"/>
    </row>
    <row r="867" spans="2:7" s="1" customFormat="1" x14ac:dyDescent="0.25">
      <c r="B867" s="7"/>
      <c r="G867" s="20"/>
    </row>
    <row r="868" spans="2:7" s="1" customFormat="1" x14ac:dyDescent="0.25">
      <c r="B868" s="7"/>
      <c r="G868" s="20"/>
    </row>
    <row r="869" spans="2:7" s="1" customFormat="1" x14ac:dyDescent="0.25">
      <c r="B869" s="7"/>
      <c r="G869" s="20"/>
    </row>
    <row r="870" spans="2:7" s="1" customFormat="1" x14ac:dyDescent="0.25">
      <c r="B870" s="7"/>
      <c r="G870" s="20"/>
    </row>
    <row r="871" spans="2:7" s="1" customFormat="1" x14ac:dyDescent="0.25">
      <c r="B871" s="7"/>
      <c r="G871" s="20"/>
    </row>
    <row r="872" spans="2:7" s="1" customFormat="1" x14ac:dyDescent="0.25">
      <c r="B872" s="7"/>
      <c r="G872" s="20"/>
    </row>
    <row r="873" spans="2:7" s="1" customFormat="1" x14ac:dyDescent="0.25">
      <c r="B873" s="7"/>
      <c r="G873" s="20"/>
    </row>
    <row r="874" spans="2:7" s="1" customFormat="1" x14ac:dyDescent="0.25">
      <c r="B874" s="7"/>
      <c r="G874" s="20"/>
    </row>
    <row r="875" spans="2:7" s="1" customFormat="1" x14ac:dyDescent="0.25">
      <c r="B875" s="7"/>
      <c r="G875" s="20"/>
    </row>
    <row r="876" spans="2:7" s="1" customFormat="1" x14ac:dyDescent="0.25">
      <c r="B876" s="7"/>
      <c r="G876" s="20"/>
    </row>
    <row r="877" spans="2:7" s="1" customFormat="1" x14ac:dyDescent="0.25">
      <c r="B877" s="7"/>
      <c r="G877" s="20"/>
    </row>
    <row r="878" spans="2:7" s="1" customFormat="1" x14ac:dyDescent="0.25">
      <c r="B878" s="7"/>
      <c r="G878" s="20"/>
    </row>
    <row r="879" spans="2:7" s="1" customFormat="1" x14ac:dyDescent="0.25">
      <c r="B879" s="7"/>
      <c r="G879" s="20"/>
    </row>
    <row r="880" spans="2:7" s="1" customFormat="1" x14ac:dyDescent="0.25">
      <c r="B880" s="7"/>
      <c r="G880" s="20"/>
    </row>
    <row r="881" spans="2:7" s="1" customFormat="1" x14ac:dyDescent="0.25">
      <c r="B881" s="7"/>
      <c r="G881" s="20"/>
    </row>
    <row r="882" spans="2:7" s="1" customFormat="1" x14ac:dyDescent="0.25">
      <c r="B882" s="7"/>
      <c r="G882" s="20"/>
    </row>
    <row r="883" spans="2:7" s="1" customFormat="1" x14ac:dyDescent="0.25">
      <c r="B883" s="7"/>
      <c r="G883" s="20"/>
    </row>
    <row r="884" spans="2:7" s="1" customFormat="1" x14ac:dyDescent="0.25">
      <c r="B884" s="7"/>
      <c r="G884" s="20"/>
    </row>
    <row r="885" spans="2:7" s="1" customFormat="1" x14ac:dyDescent="0.25">
      <c r="B885" s="7"/>
      <c r="G885" s="20"/>
    </row>
    <row r="886" spans="2:7" s="1" customFormat="1" x14ac:dyDescent="0.25">
      <c r="B886" s="7"/>
      <c r="G886" s="20"/>
    </row>
    <row r="887" spans="2:7" s="1" customFormat="1" x14ac:dyDescent="0.25">
      <c r="B887" s="7"/>
      <c r="G887" s="20"/>
    </row>
    <row r="888" spans="2:7" s="1" customFormat="1" x14ac:dyDescent="0.25">
      <c r="B888" s="7"/>
      <c r="G888" s="20"/>
    </row>
    <row r="889" spans="2:7" s="1" customFormat="1" x14ac:dyDescent="0.25">
      <c r="B889" s="7"/>
      <c r="G889" s="20"/>
    </row>
    <row r="890" spans="2:7" s="1" customFormat="1" x14ac:dyDescent="0.25">
      <c r="B890" s="7"/>
      <c r="G890" s="20"/>
    </row>
    <row r="891" spans="2:7" s="1" customFormat="1" x14ac:dyDescent="0.25">
      <c r="B891" s="7"/>
      <c r="G891" s="20"/>
    </row>
    <row r="892" spans="2:7" s="1" customFormat="1" x14ac:dyDescent="0.25">
      <c r="B892" s="7"/>
      <c r="G892" s="20"/>
    </row>
    <row r="893" spans="2:7" s="1" customFormat="1" x14ac:dyDescent="0.25">
      <c r="B893" s="7"/>
      <c r="G893" s="20"/>
    </row>
    <row r="894" spans="2:7" s="1" customFormat="1" x14ac:dyDescent="0.25">
      <c r="B894" s="7"/>
      <c r="G894" s="20"/>
    </row>
    <row r="895" spans="2:7" s="1" customFormat="1" x14ac:dyDescent="0.25">
      <c r="B895" s="7"/>
      <c r="G895" s="20"/>
    </row>
    <row r="896" spans="2:7" s="1" customFormat="1" x14ac:dyDescent="0.25">
      <c r="B896" s="7"/>
      <c r="G896" s="20"/>
    </row>
    <row r="897" spans="2:7" s="1" customFormat="1" x14ac:dyDescent="0.25">
      <c r="B897" s="7"/>
      <c r="G897" s="20"/>
    </row>
    <row r="898" spans="2:7" s="1" customFormat="1" x14ac:dyDescent="0.25">
      <c r="B898" s="7"/>
      <c r="G898" s="20"/>
    </row>
    <row r="899" spans="2:7" s="1" customFormat="1" x14ac:dyDescent="0.25">
      <c r="B899" s="7"/>
      <c r="G899" s="20"/>
    </row>
    <row r="900" spans="2:7" s="1" customFormat="1" x14ac:dyDescent="0.25">
      <c r="B900" s="7"/>
      <c r="G900" s="20"/>
    </row>
    <row r="901" spans="2:7" s="1" customFormat="1" x14ac:dyDescent="0.25">
      <c r="B901" s="7"/>
      <c r="G901" s="20"/>
    </row>
    <row r="902" spans="2:7" s="1" customFormat="1" x14ac:dyDescent="0.25">
      <c r="B902" s="7"/>
      <c r="G902" s="20"/>
    </row>
    <row r="903" spans="2:7" s="1" customFormat="1" x14ac:dyDescent="0.25">
      <c r="B903" s="7"/>
      <c r="G903" s="20"/>
    </row>
    <row r="904" spans="2:7" s="1" customFormat="1" x14ac:dyDescent="0.25">
      <c r="B904" s="7"/>
      <c r="G904" s="20"/>
    </row>
    <row r="905" spans="2:7" s="1" customFormat="1" x14ac:dyDescent="0.25">
      <c r="B905" s="7"/>
      <c r="G905" s="20"/>
    </row>
    <row r="906" spans="2:7" s="1" customFormat="1" x14ac:dyDescent="0.25">
      <c r="B906" s="7"/>
      <c r="G906" s="20"/>
    </row>
    <row r="907" spans="2:7" s="1" customFormat="1" x14ac:dyDescent="0.25">
      <c r="B907" s="7"/>
      <c r="G907" s="20"/>
    </row>
    <row r="908" spans="2:7" s="1" customFormat="1" x14ac:dyDescent="0.25">
      <c r="B908" s="7"/>
      <c r="G908" s="20"/>
    </row>
    <row r="909" spans="2:7" s="1" customFormat="1" x14ac:dyDescent="0.25">
      <c r="B909" s="7"/>
      <c r="G909" s="20"/>
    </row>
    <row r="910" spans="2:7" s="1" customFormat="1" x14ac:dyDescent="0.25">
      <c r="B910" s="7"/>
      <c r="G910" s="20"/>
    </row>
    <row r="911" spans="2:7" s="1" customFormat="1" x14ac:dyDescent="0.25">
      <c r="B911" s="7"/>
      <c r="G911" s="20"/>
    </row>
    <row r="912" spans="2:7" s="1" customFormat="1" x14ac:dyDescent="0.25">
      <c r="B912" s="7"/>
      <c r="G912" s="20"/>
    </row>
    <row r="913" spans="2:7" s="1" customFormat="1" x14ac:dyDescent="0.25">
      <c r="B913" s="7"/>
      <c r="G913" s="20"/>
    </row>
    <row r="914" spans="2:7" s="1" customFormat="1" x14ac:dyDescent="0.25">
      <c r="B914" s="7"/>
      <c r="G914" s="20"/>
    </row>
    <row r="915" spans="2:7" s="1" customFormat="1" x14ac:dyDescent="0.25">
      <c r="B915" s="7"/>
      <c r="G915" s="20"/>
    </row>
    <row r="916" spans="2:7" s="1" customFormat="1" x14ac:dyDescent="0.25">
      <c r="B916" s="7"/>
      <c r="G916" s="20"/>
    </row>
    <row r="917" spans="2:7" s="1" customFormat="1" x14ac:dyDescent="0.25">
      <c r="B917" s="7"/>
      <c r="G917" s="20"/>
    </row>
    <row r="918" spans="2:7" s="1" customFormat="1" x14ac:dyDescent="0.25">
      <c r="B918" s="7"/>
      <c r="G918" s="20"/>
    </row>
    <row r="919" spans="2:7" s="1" customFormat="1" x14ac:dyDescent="0.25">
      <c r="B919" s="7"/>
      <c r="G919" s="20"/>
    </row>
    <row r="920" spans="2:7" s="1" customFormat="1" x14ac:dyDescent="0.25">
      <c r="B920" s="7"/>
      <c r="G920" s="20"/>
    </row>
    <row r="921" spans="2:7" s="1" customFormat="1" x14ac:dyDescent="0.25">
      <c r="B921" s="7"/>
      <c r="G921" s="20"/>
    </row>
    <row r="922" spans="2:7" s="1" customFormat="1" x14ac:dyDescent="0.25">
      <c r="B922" s="7"/>
      <c r="G922" s="20"/>
    </row>
    <row r="923" spans="2:7" s="1" customFormat="1" x14ac:dyDescent="0.25">
      <c r="B923" s="7"/>
      <c r="G923" s="20"/>
    </row>
    <row r="924" spans="2:7" s="1" customFormat="1" x14ac:dyDescent="0.25">
      <c r="B924" s="7"/>
      <c r="G924" s="20"/>
    </row>
    <row r="925" spans="2:7" s="1" customFormat="1" x14ac:dyDescent="0.25">
      <c r="B925" s="7"/>
      <c r="G925" s="20"/>
    </row>
    <row r="926" spans="2:7" s="1" customFormat="1" x14ac:dyDescent="0.25">
      <c r="B926" s="7"/>
      <c r="G926" s="20"/>
    </row>
    <row r="927" spans="2:7" s="1" customFormat="1" x14ac:dyDescent="0.25">
      <c r="B927" s="7"/>
      <c r="G927" s="20"/>
    </row>
    <row r="928" spans="2:7" s="1" customFormat="1" x14ac:dyDescent="0.25">
      <c r="B928" s="7"/>
      <c r="G928" s="20"/>
    </row>
    <row r="929" spans="2:7" s="1" customFormat="1" x14ac:dyDescent="0.25">
      <c r="B929" s="7"/>
      <c r="G929" s="20"/>
    </row>
    <row r="930" spans="2:7" s="1" customFormat="1" x14ac:dyDescent="0.25">
      <c r="B930" s="7"/>
      <c r="G930" s="20"/>
    </row>
    <row r="931" spans="2:7" s="1" customFormat="1" x14ac:dyDescent="0.25">
      <c r="B931" s="7"/>
      <c r="G931" s="20"/>
    </row>
    <row r="932" spans="2:7" s="1" customFormat="1" x14ac:dyDescent="0.25">
      <c r="B932" s="7"/>
      <c r="G932" s="20"/>
    </row>
    <row r="933" spans="2:7" s="1" customFormat="1" x14ac:dyDescent="0.25">
      <c r="B933" s="7"/>
      <c r="G933" s="20"/>
    </row>
    <row r="934" spans="2:7" s="1" customFormat="1" x14ac:dyDescent="0.25">
      <c r="B934" s="7"/>
      <c r="G934" s="20"/>
    </row>
    <row r="935" spans="2:7" s="1" customFormat="1" x14ac:dyDescent="0.25">
      <c r="B935" s="7"/>
      <c r="G935" s="20"/>
    </row>
    <row r="936" spans="2:7" s="1" customFormat="1" x14ac:dyDescent="0.25">
      <c r="B936" s="7"/>
      <c r="G936" s="20"/>
    </row>
    <row r="937" spans="2:7" s="1" customFormat="1" x14ac:dyDescent="0.25">
      <c r="B937" s="7"/>
      <c r="G937" s="20"/>
    </row>
    <row r="938" spans="2:7" s="1" customFormat="1" x14ac:dyDescent="0.25">
      <c r="B938" s="7"/>
      <c r="G938" s="20"/>
    </row>
    <row r="939" spans="2:7" s="1" customFormat="1" x14ac:dyDescent="0.25">
      <c r="B939" s="7"/>
      <c r="G939" s="20"/>
    </row>
    <row r="940" spans="2:7" s="1" customFormat="1" x14ac:dyDescent="0.25">
      <c r="B940" s="7"/>
      <c r="G940" s="20"/>
    </row>
    <row r="941" spans="2:7" s="1" customFormat="1" x14ac:dyDescent="0.25">
      <c r="B941" s="7"/>
      <c r="G941" s="20"/>
    </row>
    <row r="942" spans="2:7" s="1" customFormat="1" x14ac:dyDescent="0.25">
      <c r="B942" s="7"/>
      <c r="G942" s="20"/>
    </row>
    <row r="943" spans="2:7" s="1" customFormat="1" x14ac:dyDescent="0.25">
      <c r="B943" s="7"/>
      <c r="G943" s="20"/>
    </row>
    <row r="944" spans="2:7" s="1" customFormat="1" x14ac:dyDescent="0.25">
      <c r="B944" s="7"/>
      <c r="G944" s="20"/>
    </row>
    <row r="945" spans="2:7" s="1" customFormat="1" x14ac:dyDescent="0.25">
      <c r="B945" s="7"/>
      <c r="G945" s="20"/>
    </row>
    <row r="946" spans="2:7" s="1" customFormat="1" x14ac:dyDescent="0.25">
      <c r="B946" s="7"/>
      <c r="G946" s="20"/>
    </row>
    <row r="947" spans="2:7" s="1" customFormat="1" x14ac:dyDescent="0.25">
      <c r="B947" s="7"/>
      <c r="G947" s="20"/>
    </row>
    <row r="948" spans="2:7" s="1" customFormat="1" x14ac:dyDescent="0.25">
      <c r="B948" s="7"/>
      <c r="G948" s="20"/>
    </row>
    <row r="949" spans="2:7" s="1" customFormat="1" x14ac:dyDescent="0.25">
      <c r="B949" s="7"/>
      <c r="G949" s="20"/>
    </row>
    <row r="950" spans="2:7" s="1" customFormat="1" x14ac:dyDescent="0.25">
      <c r="B950" s="7"/>
      <c r="G950" s="20"/>
    </row>
    <row r="951" spans="2:7" s="1" customFormat="1" x14ac:dyDescent="0.25">
      <c r="B951" s="7"/>
      <c r="G951" s="20"/>
    </row>
    <row r="952" spans="2:7" s="1" customFormat="1" x14ac:dyDescent="0.25">
      <c r="B952" s="7"/>
      <c r="G952" s="20"/>
    </row>
    <row r="953" spans="2:7" s="1" customFormat="1" x14ac:dyDescent="0.25">
      <c r="B953" s="7"/>
      <c r="G953" s="20"/>
    </row>
    <row r="954" spans="2:7" s="1" customFormat="1" x14ac:dyDescent="0.25">
      <c r="B954" s="7"/>
      <c r="G954" s="20"/>
    </row>
    <row r="955" spans="2:7" s="1" customFormat="1" x14ac:dyDescent="0.25">
      <c r="B955" s="7"/>
      <c r="G955" s="20"/>
    </row>
    <row r="956" spans="2:7" s="1" customFormat="1" x14ac:dyDescent="0.25">
      <c r="B956" s="7"/>
      <c r="G956" s="20"/>
    </row>
    <row r="957" spans="2:7" s="1" customFormat="1" x14ac:dyDescent="0.25">
      <c r="B957" s="7"/>
      <c r="G957" s="20"/>
    </row>
    <row r="958" spans="2:7" s="1" customFormat="1" x14ac:dyDescent="0.25">
      <c r="B958" s="7"/>
      <c r="G958" s="20"/>
    </row>
    <row r="959" spans="2:7" s="1" customFormat="1" x14ac:dyDescent="0.25">
      <c r="B959" s="7"/>
      <c r="G959" s="20"/>
    </row>
    <row r="960" spans="2:7" s="1" customFormat="1" x14ac:dyDescent="0.25">
      <c r="B960" s="7"/>
      <c r="G960" s="20"/>
    </row>
    <row r="961" spans="2:7" s="1" customFormat="1" x14ac:dyDescent="0.25">
      <c r="B961" s="7"/>
      <c r="G961" s="20"/>
    </row>
    <row r="962" spans="2:7" s="1" customFormat="1" x14ac:dyDescent="0.25">
      <c r="B962" s="7"/>
      <c r="G962" s="20"/>
    </row>
    <row r="963" spans="2:7" s="1" customFormat="1" x14ac:dyDescent="0.25">
      <c r="B963" s="7"/>
      <c r="G963" s="20"/>
    </row>
    <row r="964" spans="2:7" s="1" customFormat="1" x14ac:dyDescent="0.25">
      <c r="B964" s="7"/>
      <c r="G964" s="20"/>
    </row>
    <row r="965" spans="2:7" s="1" customFormat="1" x14ac:dyDescent="0.25">
      <c r="B965" s="7"/>
      <c r="G965" s="20"/>
    </row>
    <row r="966" spans="2:7" s="1" customFormat="1" x14ac:dyDescent="0.25">
      <c r="B966" s="7"/>
      <c r="G966" s="20"/>
    </row>
    <row r="967" spans="2:7" s="1" customFormat="1" x14ac:dyDescent="0.25">
      <c r="B967" s="7"/>
      <c r="G967" s="20"/>
    </row>
    <row r="968" spans="2:7" s="1" customFormat="1" x14ac:dyDescent="0.25">
      <c r="B968" s="7"/>
      <c r="G968" s="20"/>
    </row>
    <row r="969" spans="2:7" s="1" customFormat="1" x14ac:dyDescent="0.25">
      <c r="B969" s="7"/>
      <c r="G969" s="20"/>
    </row>
    <row r="970" spans="2:7" s="1" customFormat="1" x14ac:dyDescent="0.25">
      <c r="B970" s="7"/>
      <c r="G970" s="20"/>
    </row>
    <row r="971" spans="2:7" s="1" customFormat="1" x14ac:dyDescent="0.25">
      <c r="B971" s="7"/>
      <c r="G971" s="20"/>
    </row>
    <row r="972" spans="2:7" s="1" customFormat="1" x14ac:dyDescent="0.25">
      <c r="B972" s="7"/>
      <c r="G972" s="20"/>
    </row>
    <row r="973" spans="2:7" s="1" customFormat="1" x14ac:dyDescent="0.25">
      <c r="B973" s="7"/>
      <c r="G973" s="20"/>
    </row>
    <row r="974" spans="2:7" s="1" customFormat="1" x14ac:dyDescent="0.25">
      <c r="B974" s="7"/>
      <c r="G974" s="20"/>
    </row>
    <row r="975" spans="2:7" s="1" customFormat="1" x14ac:dyDescent="0.25">
      <c r="B975" s="7"/>
      <c r="G975" s="20"/>
    </row>
    <row r="976" spans="2:7" s="1" customFormat="1" x14ac:dyDescent="0.25">
      <c r="B976" s="7"/>
      <c r="G976" s="20"/>
    </row>
    <row r="977" spans="2:7" s="1" customFormat="1" x14ac:dyDescent="0.25">
      <c r="B977" s="7"/>
      <c r="G977" s="20"/>
    </row>
    <row r="978" spans="2:7" s="1" customFormat="1" x14ac:dyDescent="0.25">
      <c r="B978" s="7"/>
      <c r="G978" s="20"/>
    </row>
    <row r="979" spans="2:7" s="1" customFormat="1" x14ac:dyDescent="0.25">
      <c r="B979" s="7"/>
      <c r="G979" s="20"/>
    </row>
    <row r="980" spans="2:7" s="1" customFormat="1" x14ac:dyDescent="0.25">
      <c r="B980" s="7"/>
      <c r="G980" s="20"/>
    </row>
    <row r="981" spans="2:7" s="1" customFormat="1" x14ac:dyDescent="0.25">
      <c r="B981" s="7"/>
      <c r="G981" s="20"/>
    </row>
    <row r="982" spans="2:7" s="1" customFormat="1" x14ac:dyDescent="0.25">
      <c r="B982" s="7"/>
      <c r="G982" s="20"/>
    </row>
    <row r="983" spans="2:7" s="1" customFormat="1" x14ac:dyDescent="0.25">
      <c r="B983" s="7"/>
      <c r="G983" s="20"/>
    </row>
    <row r="984" spans="2:7" s="1" customFormat="1" x14ac:dyDescent="0.25">
      <c r="B984" s="7"/>
      <c r="G984" s="20"/>
    </row>
    <row r="985" spans="2:7" s="1" customFormat="1" x14ac:dyDescent="0.25">
      <c r="B985" s="7"/>
      <c r="G985" s="20"/>
    </row>
    <row r="986" spans="2:7" s="1" customFormat="1" x14ac:dyDescent="0.25">
      <c r="B986" s="7"/>
      <c r="G986" s="20"/>
    </row>
    <row r="987" spans="2:7" s="1" customFormat="1" x14ac:dyDescent="0.25">
      <c r="B987" s="7"/>
      <c r="G987" s="20"/>
    </row>
    <row r="988" spans="2:7" s="1" customFormat="1" x14ac:dyDescent="0.25">
      <c r="B988" s="7"/>
      <c r="G988" s="20"/>
    </row>
  </sheetData>
  <sheetProtection algorithmName="SHA-512" hashValue="NAaeSmVmiy41bvXTKQH3HfpGzeDKVrDR+BOVJwm6Lrfbk8LYhBZ3N6hyGR4Wkxgks6Vu6R6U3eAYUGH/OzgIdg==" saltValue="mi2shjTKJxGWj6BfFfrZzg==" spinCount="100000" sheet="1" insertRows="0"/>
  <mergeCells count="31">
    <mergeCell ref="B70:F70"/>
    <mergeCell ref="B8:G8"/>
    <mergeCell ref="B7:G7"/>
    <mergeCell ref="B6:G6"/>
    <mergeCell ref="B60:B62"/>
    <mergeCell ref="B51:F51"/>
    <mergeCell ref="B55:F55"/>
    <mergeCell ref="B59:F59"/>
    <mergeCell ref="B48:B50"/>
    <mergeCell ref="B27:F27"/>
    <mergeCell ref="B31:F31"/>
    <mergeCell ref="B35:F35"/>
    <mergeCell ref="B24:B26"/>
    <mergeCell ref="B28:B30"/>
    <mergeCell ref="B32:B34"/>
    <mergeCell ref="B68:F68"/>
    <mergeCell ref="B69:F69"/>
    <mergeCell ref="B36:B38"/>
    <mergeCell ref="B13:C13"/>
    <mergeCell ref="B44:B46"/>
    <mergeCell ref="B47:F47"/>
    <mergeCell ref="B39:F39"/>
    <mergeCell ref="B40:B42"/>
    <mergeCell ref="B43:F43"/>
    <mergeCell ref="B66:F66"/>
    <mergeCell ref="B52:B54"/>
    <mergeCell ref="B56:B58"/>
    <mergeCell ref="B64:F64"/>
    <mergeCell ref="B65:F65"/>
    <mergeCell ref="B63:F63"/>
    <mergeCell ref="B67:F67"/>
  </mergeCells>
  <conditionalFormatting sqref="G1:G5 G9:G13 E14:E17 G18:G22 G24:G1048576">
    <cfRule type="containsText" dxfId="1" priority="13" operator="containsText" text="minimo">
      <formula>NOT(ISERROR(SEARCH("minimo",E1)))</formula>
    </cfRule>
  </conditionalFormatting>
  <conditionalFormatting sqref="G64">
    <cfRule type="containsText" dxfId="0" priority="1" operator="containsText" text="Attenzione">
      <formula>NOT(ISERROR(SEARCH("Attenzione",G64)))</formula>
    </cfRule>
  </conditionalFormatting>
  <dataValidations count="2">
    <dataValidation type="list" allowBlank="1" showInputMessage="1" showErrorMessage="1" sqref="G67" xr:uid="{0CAA90D5-34F7-48FC-80A5-261A9A140961}">
      <formula1>$L$1:$L$5</formula1>
    </dataValidation>
    <dataValidation type="list" allowBlank="1" showInputMessage="1" showErrorMessage="1" sqref="G68" xr:uid="{392D79F7-15C1-4FD1-B784-D9F630CD73E1}">
      <formula1>$M$1:$M$3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2026-05-11T06:11:17Z</dcterms:modified>
</cp:coreProperties>
</file>